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etcameras.sharepoint.com/sites/Support/Gedeelde documenten/Technical Planner/Lens filters/"/>
    </mc:Choice>
  </mc:AlternateContent>
  <xr:revisionPtr revIDLastSave="1663" documentId="6_{2B64F0B5-A38E-4DDB-983B-C9973623B17C}" xr6:coauthVersionLast="47" xr6:coauthVersionMax="47" xr10:uidLastSave="{4FD9BC8D-D46C-4265-A74A-3BAE1B85E7D5}"/>
  <bookViews>
    <workbookView xWindow="-120" yWindow="-120" windowWidth="29040" windowHeight="17520" xr2:uid="{00000000-000D-0000-FFFF-FFFF00000000}"/>
  </bookViews>
  <sheets>
    <sheet name="lens filter" sheetId="11" r:id="rId1"/>
    <sheet name="copy data" sheetId="8" state="hidden" r:id="rId2"/>
    <sheet name="Filters" sheetId="10" state="hidden" r:id="rId3"/>
    <sheet name="copy data part 2" sheetId="12" state="hidden" r:id="rId4"/>
    <sheet name="products" sheetId="9" state="hidden" r:id="rId5"/>
    <sheet name="General " sheetId="1" state="hidden" r:id="rId6"/>
    <sheet name="BP405" sheetId="2" state="hidden" r:id="rId7"/>
    <sheet name="BP450" sheetId="6" state="hidden" r:id="rId8"/>
    <sheet name="BP530" sheetId="5" state="hidden" r:id="rId9"/>
    <sheet name="BP808" sheetId="3" state="hidden" r:id="rId10"/>
  </sheets>
  <definedNames>
    <definedName name="_xlnm._FilterDatabase" localSheetId="3" hidden="1">'copy data part 2'!$A$2:$CX$27</definedName>
    <definedName name="_xlnm._FilterDatabase" localSheetId="2" hidden="1">Filters!$A$1:$A$41</definedName>
    <definedName name="_xlnm._FilterDatabase" localSheetId="0" hidden="1">'lens filter'!$A$41:$I$82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11" l="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42" i="11"/>
  <c r="H64" i="11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" i="10"/>
  <c r="G3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7" i="10"/>
  <c r="A18" i="10"/>
  <c r="B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F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14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6" i="10"/>
  <c r="B15" i="10"/>
  <c r="B14" i="10"/>
  <c r="B13" i="10"/>
  <c r="B12" i="10"/>
  <c r="B11" i="10"/>
  <c r="B10" i="10"/>
  <c r="B9" i="10"/>
  <c r="B8" i="10"/>
  <c r="B6" i="10"/>
  <c r="B5" i="10"/>
  <c r="B7" i="10"/>
  <c r="B4" i="10"/>
  <c r="B3" i="10"/>
  <c r="B2" i="10"/>
  <c r="X7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U4" i="8" s="1"/>
  <c r="D21" i="10" s="1"/>
  <c r="V6" i="8"/>
  <c r="W6" i="8"/>
  <c r="B6" i="8"/>
  <c r="T5" i="8"/>
  <c r="U5" i="8"/>
  <c r="V5" i="8"/>
  <c r="W5" i="8"/>
  <c r="C5" i="8"/>
  <c r="D5" i="8"/>
  <c r="E5" i="8"/>
  <c r="E4" i="8" s="1"/>
  <c r="D5" i="10" s="1"/>
  <c r="F5" i="8"/>
  <c r="F4" i="8" s="1"/>
  <c r="D6" i="10" s="1"/>
  <c r="G5" i="8"/>
  <c r="G4" i="8" s="1"/>
  <c r="D7" i="10" s="1"/>
  <c r="H5" i="8"/>
  <c r="I5" i="8"/>
  <c r="J5" i="8"/>
  <c r="J4" i="8" s="1"/>
  <c r="D10" i="10" s="1"/>
  <c r="K5" i="8"/>
  <c r="L5" i="8"/>
  <c r="M5" i="8"/>
  <c r="N5" i="8"/>
  <c r="N4" i="8" s="1"/>
  <c r="O5" i="8"/>
  <c r="P5" i="8"/>
  <c r="Q5" i="8"/>
  <c r="Q4" i="8" s="1"/>
  <c r="D17" i="10" s="1"/>
  <c r="R5" i="8"/>
  <c r="R4" i="8" s="1"/>
  <c r="D18" i="10" s="1"/>
  <c r="S5" i="8"/>
  <c r="S4" i="8" s="1"/>
  <c r="D19" i="10" s="1"/>
  <c r="B5" i="8"/>
  <c r="E60" i="11" l="1"/>
  <c r="E48" i="11"/>
  <c r="E54" i="11"/>
  <c r="E59" i="11"/>
  <c r="E47" i="11"/>
  <c r="E58" i="11"/>
  <c r="E46" i="11"/>
  <c r="E57" i="11"/>
  <c r="E45" i="11"/>
  <c r="E56" i="11"/>
  <c r="E44" i="11"/>
  <c r="E55" i="11"/>
  <c r="E53" i="11"/>
  <c r="E42" i="11"/>
  <c r="E52" i="11"/>
  <c r="E63" i="11"/>
  <c r="E51" i="11"/>
  <c r="E62" i="11"/>
  <c r="E50" i="11"/>
  <c r="E61" i="11"/>
  <c r="E49" i="11"/>
  <c r="E43" i="11"/>
  <c r="K4" i="8"/>
  <c r="D11" i="10" s="1"/>
  <c r="T4" i="8"/>
  <c r="D20" i="10" s="1"/>
  <c r="H4" i="8"/>
  <c r="D8" i="10" s="1"/>
  <c r="P4" i="8"/>
  <c r="D16" i="10" s="1"/>
  <c r="D4" i="8"/>
  <c r="D4" i="10" s="1"/>
  <c r="O4" i="8"/>
  <c r="D15" i="10" s="1"/>
  <c r="C4" i="8"/>
  <c r="D3" i="10" s="1"/>
  <c r="B4" i="8"/>
  <c r="D2" i="10" s="1"/>
  <c r="W4" i="8"/>
  <c r="D23" i="10" s="1"/>
  <c r="M4" i="8"/>
  <c r="D13" i="10" s="1"/>
  <c r="V4" i="8"/>
  <c r="D22" i="10" s="1"/>
  <c r="L4" i="8"/>
  <c r="D12" i="10" s="1"/>
  <c r="I4" i="8"/>
  <c r="D9" i="10" s="1"/>
</calcChain>
</file>

<file path=xl/sharedStrings.xml><?xml version="1.0" encoding="utf-8"?>
<sst xmlns="http://schemas.openxmlformats.org/spreadsheetml/2006/main" count="801" uniqueCount="208">
  <si>
    <t>BP405</t>
  </si>
  <si>
    <t>BP450</t>
  </si>
  <si>
    <t>BP465</t>
  </si>
  <si>
    <t>BP500</t>
  </si>
  <si>
    <t>BP525</t>
  </si>
  <si>
    <t>BP530</t>
  </si>
  <si>
    <t>BP535</t>
  </si>
  <si>
    <t>BP590</t>
  </si>
  <si>
    <t>BP650</t>
  </si>
  <si>
    <t>BP660</t>
  </si>
  <si>
    <t>BP735</t>
  </si>
  <si>
    <t>BP800</t>
  </si>
  <si>
    <t>BP808</t>
  </si>
  <si>
    <t>BP830</t>
  </si>
  <si>
    <t>BP880</t>
  </si>
  <si>
    <t>BP960</t>
  </si>
  <si>
    <t>IR700</t>
  </si>
  <si>
    <t>LP715</t>
  </si>
  <si>
    <t>LP420</t>
  </si>
  <si>
    <t>LP470</t>
  </si>
  <si>
    <t>LP490</t>
  </si>
  <si>
    <t>LP505</t>
  </si>
  <si>
    <t>LP530</t>
  </si>
  <si>
    <t>LP550</t>
  </si>
  <si>
    <t>LP580</t>
  </si>
  <si>
    <t>LP630</t>
  </si>
  <si>
    <t>LP640</t>
  </si>
  <si>
    <t>LP695</t>
  </si>
  <si>
    <t>LP700</t>
  </si>
  <si>
    <t>LP780</t>
  </si>
  <si>
    <t>LP830</t>
  </si>
  <si>
    <t>LP920</t>
  </si>
  <si>
    <t>LP940</t>
  </si>
  <si>
    <t>LP1000</t>
  </si>
  <si>
    <t xml:space="preserve">our website - PDF </t>
  </si>
  <si>
    <t xml:space="preserve">Azure pdf? </t>
  </si>
  <si>
    <t>+</t>
  </si>
  <si>
    <t>#</t>
  </si>
  <si>
    <t>BP560</t>
  </si>
  <si>
    <t>BP625</t>
  </si>
  <si>
    <t>BP695</t>
  </si>
  <si>
    <t>BP850</t>
  </si>
  <si>
    <t>BP950</t>
  </si>
  <si>
    <t>BP1300</t>
  </si>
  <si>
    <t>AZURE-UV-IR+CUT(EN)</t>
  </si>
  <si>
    <t>Blue</t>
  </si>
  <si>
    <t xml:space="preserve">Green </t>
  </si>
  <si>
    <t>Filter type</t>
  </si>
  <si>
    <t>Red</t>
  </si>
  <si>
    <t>NIR</t>
  </si>
  <si>
    <t>Longpass</t>
  </si>
  <si>
    <t>Orange</t>
  </si>
  <si>
    <t>Yellow</t>
  </si>
  <si>
    <t>Violet</t>
  </si>
  <si>
    <t>wavelength  (nm)</t>
  </si>
  <si>
    <t>wavelenght</t>
  </si>
  <si>
    <t>wavelength</t>
  </si>
  <si>
    <t>FWHM:</t>
  </si>
  <si>
    <t>50nm</t>
  </si>
  <si>
    <t>FWHM</t>
  </si>
  <si>
    <t xml:space="preserve">40nm </t>
  </si>
  <si>
    <t>60nm</t>
  </si>
  <si>
    <t>Green</t>
  </si>
  <si>
    <t>UV-IR+CUT</t>
  </si>
  <si>
    <t>FWHM(nm±5nm)</t>
  </si>
  <si>
    <t>`</t>
  </si>
  <si>
    <t>LFT-BP465-M25.5</t>
  </si>
  <si>
    <t xml:space="preserve">peak color </t>
  </si>
  <si>
    <t>Product</t>
  </si>
  <si>
    <t xml:space="preserve">peak, nm </t>
  </si>
  <si>
    <t xml:space="preserve">useful range between, nm </t>
  </si>
  <si>
    <t>442-494</t>
  </si>
  <si>
    <t>LFT-BP465-M27</t>
  </si>
  <si>
    <t>LFT-BP465-M30.5</t>
  </si>
  <si>
    <t>LFT-BP525-M25.5</t>
  </si>
  <si>
    <t>508-556</t>
  </si>
  <si>
    <t xml:space="preserve">Mounting Thread	</t>
  </si>
  <si>
    <t xml:space="preserve">	M25.5xP0.5</t>
  </si>
  <si>
    <t>M27xP0.5</t>
  </si>
  <si>
    <t>M30.5xP0.5</t>
  </si>
  <si>
    <t>LFT-BP525-M27</t>
  </si>
  <si>
    <t>LFT-BP525-M30.5</t>
  </si>
  <si>
    <t>LFT-BP630-M25.5</t>
  </si>
  <si>
    <t>610-648</t>
  </si>
  <si>
    <t>LFT-BP630-M27</t>
  </si>
  <si>
    <t>LFT-BP630-M30.5</t>
  </si>
  <si>
    <t>LFT-BP830-M25.5</t>
  </si>
  <si>
    <t>802-868</t>
  </si>
  <si>
    <t>IR</t>
  </si>
  <si>
    <t>LFT-BP830-M27</t>
  </si>
  <si>
    <t>LFT-BP830-M30.5</t>
  </si>
  <si>
    <t>LFT-BP960-M25.5</t>
  </si>
  <si>
    <t>LFT-BP960-M27</t>
  </si>
  <si>
    <t>LFT-BP960-M30.5</t>
  </si>
  <si>
    <t>930-986</t>
  </si>
  <si>
    <t>LFT-LP420-M22.5</t>
  </si>
  <si>
    <t>LFT-LP420-M27</t>
  </si>
  <si>
    <t>LFT-LP420-M30.5</t>
  </si>
  <si>
    <t>M22.5xP0.5</t>
  </si>
  <si>
    <t>n.a</t>
  </si>
  <si>
    <t>406-1000</t>
  </si>
  <si>
    <t>filter  type</t>
  </si>
  <si>
    <t>LFT-UVIRCUT-M22.5</t>
  </si>
  <si>
    <t>UV + IR-Cut filter</t>
  </si>
  <si>
    <t>398-698</t>
  </si>
  <si>
    <t>LFT-UVIRCUT-M25.5</t>
  </si>
  <si>
    <t>LFT-UVIRCUT-M27</t>
  </si>
  <si>
    <t>LFT-UVIRCUT-M30.5</t>
  </si>
  <si>
    <t>LFT-BP525-CMT</t>
  </si>
  <si>
    <t>Narrow bandpass filter</t>
  </si>
  <si>
    <t>C-Mount</t>
  </si>
  <si>
    <t>LFT-BP525-M35.5</t>
  </si>
  <si>
    <t>LFT-BP630-CMT</t>
  </si>
  <si>
    <t>LFT-BP630-M35.5</t>
  </si>
  <si>
    <t>LFT-BP650-CMT</t>
  </si>
  <si>
    <t>640-674</t>
  </si>
  <si>
    <t>LFT-BP830-CMT</t>
  </si>
  <si>
    <t>LFT-BP830-M35.5</t>
  </si>
  <si>
    <t>LFT-BP960-CMT</t>
  </si>
  <si>
    <t>LFT-BP960-M35.5</t>
  </si>
  <si>
    <t>LFT-LPOL-M22.5</t>
  </si>
  <si>
    <t>Linear polarizing filter</t>
  </si>
  <si>
    <t>M22.5</t>
  </si>
  <si>
    <t>LFT-LPOL-M25.5</t>
  </si>
  <si>
    <t>LFT-LPOL-M27</t>
  </si>
  <si>
    <t>M27</t>
  </si>
  <si>
    <t>LFT-LPOL-M30.5</t>
  </si>
  <si>
    <t>M30.5</t>
  </si>
  <si>
    <t>LFT-LPOL-M35.5</t>
  </si>
  <si>
    <t>LFT-UVIRCUT-CMT</t>
  </si>
  <si>
    <t>LFT-UVIRCUT-M35.5</t>
  </si>
  <si>
    <t>VA-LFT-BP450-M35.5</t>
  </si>
  <si>
    <t>438-470</t>
  </si>
  <si>
    <t xml:space="preserve">	M35.5xP0.5</t>
  </si>
  <si>
    <t>VA-LFT-BP450-CMT</t>
  </si>
  <si>
    <t>LFT-LPOL-300x200</t>
  </si>
  <si>
    <t>Linear polarizing filter sheet</t>
  </si>
  <si>
    <t>LFT-Custom</t>
  </si>
  <si>
    <t>Custom filter</t>
  </si>
  <si>
    <t>peak color</t>
  </si>
  <si>
    <t>useful range from, nm±5nm</t>
  </si>
  <si>
    <t>useful range to, nm±5nm</t>
  </si>
  <si>
    <t>Useful range, (nm±5nm)</t>
  </si>
  <si>
    <t>-</t>
  </si>
  <si>
    <t>406-…</t>
  </si>
  <si>
    <t>456-…</t>
  </si>
  <si>
    <t>476-…</t>
  </si>
  <si>
    <t>491-…</t>
  </si>
  <si>
    <t>516-…</t>
  </si>
  <si>
    <t>546-…</t>
  </si>
  <si>
    <t>566-…</t>
  </si>
  <si>
    <t>616-…</t>
  </si>
  <si>
    <t>626-…</t>
  </si>
  <si>
    <t>681-…</t>
  </si>
  <si>
    <t>686-…</t>
  </si>
  <si>
    <t>701-…</t>
  </si>
  <si>
    <t>766-…</t>
  </si>
  <si>
    <t>816-…</t>
  </si>
  <si>
    <t>904-…</t>
  </si>
  <si>
    <t>926-…</t>
  </si>
  <si>
    <t>986-…</t>
  </si>
  <si>
    <t>n/a</t>
  </si>
  <si>
    <t>Peak Color</t>
  </si>
  <si>
    <t>Peak, nm</t>
  </si>
  <si>
    <t>Filter</t>
  </si>
  <si>
    <t>FWHM (nm±5nm)</t>
  </si>
  <si>
    <t>Mounting option</t>
  </si>
  <si>
    <t xml:space="preserve">	M25.5</t>
  </si>
  <si>
    <t xml:space="preserve">	M35.5</t>
  </si>
  <si>
    <t>CMT</t>
  </si>
  <si>
    <t>LFT</t>
  </si>
  <si>
    <t xml:space="preserve">LFT </t>
  </si>
  <si>
    <t>UVIRCUT</t>
  </si>
  <si>
    <t>Recommended Product</t>
  </si>
  <si>
    <t>M34</t>
  </si>
  <si>
    <t>M37</t>
  </si>
  <si>
    <t>M37.5</t>
  </si>
  <si>
    <t>M40.5</t>
  </si>
  <si>
    <t>M43</t>
  </si>
  <si>
    <t>M46</t>
  </si>
  <si>
    <t>M49</t>
  </si>
  <si>
    <t>M52</t>
  </si>
  <si>
    <t>M55</t>
  </si>
  <si>
    <t>M58</t>
  </si>
  <si>
    <t>M60</t>
  </si>
  <si>
    <t>M62</t>
  </si>
  <si>
    <t>M67</t>
  </si>
  <si>
    <t>M72</t>
  </si>
  <si>
    <t>B405</t>
  </si>
  <si>
    <t>B450</t>
  </si>
  <si>
    <t>B465</t>
  </si>
  <si>
    <t>B500</t>
  </si>
  <si>
    <t>B525</t>
  </si>
  <si>
    <t>B530</t>
  </si>
  <si>
    <t>B535</t>
  </si>
  <si>
    <t>B560</t>
  </si>
  <si>
    <t>B590</t>
  </si>
  <si>
    <t>B625</t>
  </si>
  <si>
    <t>B650</t>
  </si>
  <si>
    <t>B660</t>
  </si>
  <si>
    <t>B695</t>
  </si>
  <si>
    <t>B735</t>
  </si>
  <si>
    <t>B800</t>
  </si>
  <si>
    <t>B808</t>
  </si>
  <si>
    <t xml:space="preserve">BP880 </t>
  </si>
  <si>
    <t xml:space="preserve">LP530 </t>
  </si>
  <si>
    <t xml:space="preserve">LP630 </t>
  </si>
  <si>
    <t>UV-IR 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</si>
</sst>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1"/>
      </right>
      <top style="thin">
        <color theme="6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6"/>
      </left>
      <right style="thin">
        <color theme="4" tint="0.39997558519241921"/>
      </right>
      <top style="thin">
        <color theme="6"/>
      </top>
      <bottom style="thin">
        <color theme="4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9">
    <xf numFmtId="0" fontId="0" fillId="0" borderId="0" xfId="0"/>
    <xf numFmtId="0" fontId="0" fillId="3" borderId="0" xfId="0" applyFill="1"/>
    <xf numFmtId="0" fontId="0" fillId="5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11" borderId="1" xfId="1" applyFont="1" applyFill="1" applyAlignment="1">
      <alignment horizontal="center"/>
    </xf>
    <xf numFmtId="0" fontId="2" fillId="11" borderId="1" xfId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/>
    </xf>
    <xf numFmtId="0" fontId="2" fillId="11" borderId="6" xfId="1" applyFont="1" applyFill="1" applyBorder="1" applyAlignment="1">
      <alignment horizontal="center" vertical="center"/>
    </xf>
    <xf numFmtId="0" fontId="2" fillId="11" borderId="6" xfId="1" applyFont="1" applyFill="1" applyBorder="1" applyAlignment="1">
      <alignment horizontal="center"/>
    </xf>
    <xf numFmtId="0" fontId="0" fillId="7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13" borderId="8" xfId="0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  <protection locked="0"/>
    </xf>
  </cellXfs>
  <cellStyles count="2">
    <cellStyle name="Check Cell" xfId="1" builtinId="23"/>
    <cellStyle name="Normal" xfId="0" builtinId="0"/>
  </cellStyles>
  <dxfs count="66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/>
        </left>
        <right/>
        <top style="thin">
          <color theme="6"/>
        </top>
        <bottom/>
      </border>
    </dxf>
    <dxf>
      <border outline="0">
        <top style="thin">
          <color theme="0" tint="-0.249977111117893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754767891130005E-2"/>
          <c:y val="6.3794369645042842E-2"/>
          <c:w val="0.88864915390422106"/>
          <c:h val="0.901610334203940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'lens filter'!$I$42</c:f>
              <c:strCache>
                <c:ptCount val="1"/>
                <c:pt idx="0">
                  <c:v>BP405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filter'!$EA$42:$KO$42</c:f>
              <c:numCache>
                <c:formatCode>General</c:formatCode>
                <c:ptCount val="171"/>
                <c:pt idx="0">
                  <c:v>-1.0772E-2</c:v>
                </c:pt>
                <c:pt idx="1">
                  <c:v>-8.5869999999999991E-3</c:v>
                </c:pt>
                <c:pt idx="2">
                  <c:v>-2.0122999999999999E-2</c:v>
                </c:pt>
                <c:pt idx="3">
                  <c:v>-1.7895999999999999E-2</c:v>
                </c:pt>
                <c:pt idx="4">
                  <c:v>-1.3872000000000001E-2</c:v>
                </c:pt>
                <c:pt idx="5">
                  <c:v>-1.1996E-2</c:v>
                </c:pt>
                <c:pt idx="6">
                  <c:v>1.4827999999999999E-2</c:v>
                </c:pt>
                <c:pt idx="7">
                  <c:v>2.2593969999999999</c:v>
                </c:pt>
                <c:pt idx="8">
                  <c:v>40.528018000000003</c:v>
                </c:pt>
                <c:pt idx="9">
                  <c:v>71.471782000000005</c:v>
                </c:pt>
                <c:pt idx="10">
                  <c:v>83.941840999999997</c:v>
                </c:pt>
                <c:pt idx="11">
                  <c:v>88.848470000000006</c:v>
                </c:pt>
                <c:pt idx="12">
                  <c:v>90.658029999999997</c:v>
                </c:pt>
                <c:pt idx="13">
                  <c:v>88.747330000000005</c:v>
                </c:pt>
                <c:pt idx="14">
                  <c:v>0.37429000000000001</c:v>
                </c:pt>
                <c:pt idx="15">
                  <c:v>4.8333000000000001E-2</c:v>
                </c:pt>
                <c:pt idx="16">
                  <c:v>6.2992000000000006E-2</c:v>
                </c:pt>
                <c:pt idx="17">
                  <c:v>3.4979000000000003E-2</c:v>
                </c:pt>
                <c:pt idx="18">
                  <c:v>4.744E-3</c:v>
                </c:pt>
                <c:pt idx="19">
                  <c:v>1.0482E-2</c:v>
                </c:pt>
                <c:pt idx="20">
                  <c:v>3.9704000000000003E-2</c:v>
                </c:pt>
                <c:pt idx="21">
                  <c:v>9.5940000000000001E-3</c:v>
                </c:pt>
                <c:pt idx="22">
                  <c:v>3.832E-2</c:v>
                </c:pt>
                <c:pt idx="23">
                  <c:v>4.4010000000000004E-3</c:v>
                </c:pt>
                <c:pt idx="24">
                  <c:v>6.2389999999999998E-3</c:v>
                </c:pt>
                <c:pt idx="25">
                  <c:v>5.4939999999999998E-3</c:v>
                </c:pt>
                <c:pt idx="26">
                  <c:v>2.875E-3</c:v>
                </c:pt>
                <c:pt idx="27">
                  <c:v>2.1128000000000001E-2</c:v>
                </c:pt>
                <c:pt idx="28">
                  <c:v>3.496E-3</c:v>
                </c:pt>
                <c:pt idx="29">
                  <c:v>6.293E-3</c:v>
                </c:pt>
                <c:pt idx="30">
                  <c:v>3.493E-3</c:v>
                </c:pt>
                <c:pt idx="31">
                  <c:v>4.8051000000000003E-2</c:v>
                </c:pt>
                <c:pt idx="32">
                  <c:v>6.3232999999999998E-2</c:v>
                </c:pt>
                <c:pt idx="33">
                  <c:v>1.4685999999999999E-2</c:v>
                </c:pt>
                <c:pt idx="34">
                  <c:v>2.2800000000000001E-4</c:v>
                </c:pt>
                <c:pt idx="35">
                  <c:v>3.4097000000000002E-2</c:v>
                </c:pt>
                <c:pt idx="36">
                  <c:v>6.2709999999999997E-3</c:v>
                </c:pt>
                <c:pt idx="37">
                  <c:v>3.3270000000000001E-3</c:v>
                </c:pt>
                <c:pt idx="38">
                  <c:v>2.859E-3</c:v>
                </c:pt>
                <c:pt idx="39">
                  <c:v>6.5700000000000003E-4</c:v>
                </c:pt>
                <c:pt idx="40">
                  <c:v>8.6799999999999996E-4</c:v>
                </c:pt>
                <c:pt idx="41">
                  <c:v>8.8159999999999992E-3</c:v>
                </c:pt>
                <c:pt idx="42">
                  <c:v>6.6624000000000003E-2</c:v>
                </c:pt>
                <c:pt idx="43">
                  <c:v>1.3277000000000001E-2</c:v>
                </c:pt>
                <c:pt idx="44">
                  <c:v>5.4229999999999999E-3</c:v>
                </c:pt>
                <c:pt idx="45">
                  <c:v>3.3671E-2</c:v>
                </c:pt>
                <c:pt idx="46">
                  <c:v>6.6127000000000005E-2</c:v>
                </c:pt>
                <c:pt idx="47">
                  <c:v>3.1046000000000001E-2</c:v>
                </c:pt>
                <c:pt idx="48">
                  <c:v>4.0299999999999998E-4</c:v>
                </c:pt>
                <c:pt idx="49">
                  <c:v>2.0000000000000001E-4</c:v>
                </c:pt>
                <c:pt idx="50">
                  <c:v>3.1870000000000002E-3</c:v>
                </c:pt>
                <c:pt idx="51">
                  <c:v>5.7120000000000001E-3</c:v>
                </c:pt>
                <c:pt idx="52">
                  <c:v>4.522E-3</c:v>
                </c:pt>
                <c:pt idx="53">
                  <c:v>9.6299999999999997E-3</c:v>
                </c:pt>
                <c:pt idx="54">
                  <c:v>1.6348999999999999E-2</c:v>
                </c:pt>
                <c:pt idx="55">
                  <c:v>2.2329999999999999E-2</c:v>
                </c:pt>
                <c:pt idx="56">
                  <c:v>3.2745999999999997E-2</c:v>
                </c:pt>
                <c:pt idx="57">
                  <c:v>4.1668999999999998E-2</c:v>
                </c:pt>
                <c:pt idx="58">
                  <c:v>8.6346000000000006E-2</c:v>
                </c:pt>
                <c:pt idx="59">
                  <c:v>4.7507000000000001E-2</c:v>
                </c:pt>
                <c:pt idx="60">
                  <c:v>0.100967</c:v>
                </c:pt>
                <c:pt idx="61">
                  <c:v>0.108586</c:v>
                </c:pt>
                <c:pt idx="62">
                  <c:v>6.3790000000000001E-3</c:v>
                </c:pt>
                <c:pt idx="63">
                  <c:v>5.9546000000000002E-2</c:v>
                </c:pt>
                <c:pt idx="64">
                  <c:v>7.4384000000000006E-2</c:v>
                </c:pt>
                <c:pt idx="65">
                  <c:v>9.8641999999999994E-2</c:v>
                </c:pt>
                <c:pt idx="66">
                  <c:v>1.8950000000000002E-2</c:v>
                </c:pt>
                <c:pt idx="67">
                  <c:v>7.3833999999999997E-2</c:v>
                </c:pt>
                <c:pt idx="68">
                  <c:v>4.8998E-2</c:v>
                </c:pt>
                <c:pt idx="69">
                  <c:v>0.318853</c:v>
                </c:pt>
                <c:pt idx="70">
                  <c:v>1.1857420000000001</c:v>
                </c:pt>
                <c:pt idx="71">
                  <c:v>1.845278</c:v>
                </c:pt>
                <c:pt idx="72">
                  <c:v>2.9996480000000001</c:v>
                </c:pt>
                <c:pt idx="73">
                  <c:v>5.1013849999999996</c:v>
                </c:pt>
                <c:pt idx="74">
                  <c:v>8.5210699999999999</c:v>
                </c:pt>
                <c:pt idx="75">
                  <c:v>12.932373999999999</c:v>
                </c:pt>
                <c:pt idx="76">
                  <c:v>16.398565000000001</c:v>
                </c:pt>
                <c:pt idx="77">
                  <c:v>17.071984</c:v>
                </c:pt>
                <c:pt idx="78">
                  <c:v>15.668801</c:v>
                </c:pt>
                <c:pt idx="79">
                  <c:v>13.786867000000001</c:v>
                </c:pt>
                <c:pt idx="80">
                  <c:v>12.465042</c:v>
                </c:pt>
                <c:pt idx="81">
                  <c:v>11.750456</c:v>
                </c:pt>
                <c:pt idx="82">
                  <c:v>11.799944999999999</c:v>
                </c:pt>
                <c:pt idx="83">
                  <c:v>12.582611</c:v>
                </c:pt>
                <c:pt idx="84">
                  <c:v>13.916525999999999</c:v>
                </c:pt>
                <c:pt idx="85">
                  <c:v>16.119636</c:v>
                </c:pt>
                <c:pt idx="86">
                  <c:v>19.636562000000001</c:v>
                </c:pt>
                <c:pt idx="87">
                  <c:v>24.398696000000001</c:v>
                </c:pt>
                <c:pt idx="88">
                  <c:v>30.541854000000001</c:v>
                </c:pt>
                <c:pt idx="89">
                  <c:v>37.572386999999999</c:v>
                </c:pt>
                <c:pt idx="90">
                  <c:v>43.920678000000002</c:v>
                </c:pt>
                <c:pt idx="91">
                  <c:v>47.519908000000001</c:v>
                </c:pt>
                <c:pt idx="92">
                  <c:v>47.230898000000003</c:v>
                </c:pt>
                <c:pt idx="93">
                  <c:v>43.803479000000003</c:v>
                </c:pt>
                <c:pt idx="94">
                  <c:v>39.365734000000003</c:v>
                </c:pt>
                <c:pt idx="95">
                  <c:v>35.032040000000002</c:v>
                </c:pt>
                <c:pt idx="96">
                  <c:v>31.541357000000001</c:v>
                </c:pt>
                <c:pt idx="97">
                  <c:v>28.945326999999999</c:v>
                </c:pt>
                <c:pt idx="98">
                  <c:v>27.352746</c:v>
                </c:pt>
                <c:pt idx="99">
                  <c:v>26.418821999999999</c:v>
                </c:pt>
                <c:pt idx="100">
                  <c:v>26.130749000000002</c:v>
                </c:pt>
                <c:pt idx="101">
                  <c:v>26.421264999999998</c:v>
                </c:pt>
                <c:pt idx="102">
                  <c:v>27.462539</c:v>
                </c:pt>
                <c:pt idx="103">
                  <c:v>29.102392999999999</c:v>
                </c:pt>
                <c:pt idx="104">
                  <c:v>31.272974000000001</c:v>
                </c:pt>
                <c:pt idx="105">
                  <c:v>34.017978999999997</c:v>
                </c:pt>
                <c:pt idx="106">
                  <c:v>37.379038999999999</c:v>
                </c:pt>
                <c:pt idx="107">
                  <c:v>41.313012999999998</c:v>
                </c:pt>
                <c:pt idx="108">
                  <c:v>45.802689000000001</c:v>
                </c:pt>
                <c:pt idx="109">
                  <c:v>50.782103999999997</c:v>
                </c:pt>
                <c:pt idx="110">
                  <c:v>55.900992000000002</c:v>
                </c:pt>
                <c:pt idx="111">
                  <c:v>60.891247</c:v>
                </c:pt>
                <c:pt idx="112">
                  <c:v>65.983141000000003</c:v>
                </c:pt>
                <c:pt idx="113">
                  <c:v>70.583635000000001</c:v>
                </c:pt>
                <c:pt idx="114">
                  <c:v>74.624930000000006</c:v>
                </c:pt>
                <c:pt idx="115">
                  <c:v>78.221361999999999</c:v>
                </c:pt>
                <c:pt idx="116">
                  <c:v>81.476175999999995</c:v>
                </c:pt>
                <c:pt idx="117">
                  <c:v>84.247631999999996</c:v>
                </c:pt>
                <c:pt idx="118">
                  <c:v>86.607873999999995</c:v>
                </c:pt>
                <c:pt idx="119">
                  <c:v>88.600987000000003</c:v>
                </c:pt>
                <c:pt idx="120">
                  <c:v>90.050563999999994</c:v>
                </c:pt>
                <c:pt idx="121">
                  <c:v>90.945829000000003</c:v>
                </c:pt>
                <c:pt idx="122">
                  <c:v>90.986231000000004</c:v>
                </c:pt>
                <c:pt idx="123">
                  <c:v>90.207959000000002</c:v>
                </c:pt>
                <c:pt idx="124">
                  <c:v>88.690465000000003</c:v>
                </c:pt>
                <c:pt idx="125">
                  <c:v>86.330854000000002</c:v>
                </c:pt>
                <c:pt idx="126">
                  <c:v>83.253945000000002</c:v>
                </c:pt>
                <c:pt idx="127">
                  <c:v>80.118053000000003</c:v>
                </c:pt>
                <c:pt idx="128">
                  <c:v>76.714731999999998</c:v>
                </c:pt>
                <c:pt idx="129">
                  <c:v>73.566248000000002</c:v>
                </c:pt>
                <c:pt idx="130">
                  <c:v>70.517878999999994</c:v>
                </c:pt>
                <c:pt idx="131">
                  <c:v>68.050454999999999</c:v>
                </c:pt>
                <c:pt idx="132">
                  <c:v>66.043529000000007</c:v>
                </c:pt>
                <c:pt idx="133">
                  <c:v>64.471323999999996</c:v>
                </c:pt>
                <c:pt idx="134">
                  <c:v>63.794707000000002</c:v>
                </c:pt>
                <c:pt idx="135">
                  <c:v>63.447938999999998</c:v>
                </c:pt>
                <c:pt idx="136">
                  <c:v>63.760399</c:v>
                </c:pt>
                <c:pt idx="137">
                  <c:v>64.661679000000007</c:v>
                </c:pt>
                <c:pt idx="138">
                  <c:v>66.120311999999998</c:v>
                </c:pt>
                <c:pt idx="139">
                  <c:v>68.253720000000001</c:v>
                </c:pt>
                <c:pt idx="140">
                  <c:v>70.688153999999997</c:v>
                </c:pt>
                <c:pt idx="141">
                  <c:v>73.928184000000002</c:v>
                </c:pt>
                <c:pt idx="142">
                  <c:v>77.203061000000005</c:v>
                </c:pt>
                <c:pt idx="143">
                  <c:v>80.628309000000002</c:v>
                </c:pt>
                <c:pt idx="144">
                  <c:v>84.124399999999994</c:v>
                </c:pt>
                <c:pt idx="145">
                  <c:v>87.095523999999997</c:v>
                </c:pt>
                <c:pt idx="146">
                  <c:v>89.289829999999995</c:v>
                </c:pt>
                <c:pt idx="147">
                  <c:v>90.578985000000003</c:v>
                </c:pt>
                <c:pt idx="148">
                  <c:v>90.745778000000001</c:v>
                </c:pt>
                <c:pt idx="149">
                  <c:v>89.849947999999998</c:v>
                </c:pt>
                <c:pt idx="150">
                  <c:v>87.792918</c:v>
                </c:pt>
                <c:pt idx="151">
                  <c:v>85.225162999999995</c:v>
                </c:pt>
                <c:pt idx="152">
                  <c:v>82.249769000000001</c:v>
                </c:pt>
                <c:pt idx="153">
                  <c:v>79.106860999999995</c:v>
                </c:pt>
                <c:pt idx="154">
                  <c:v>76.134551000000002</c:v>
                </c:pt>
                <c:pt idx="155">
                  <c:v>73.251113000000004</c:v>
                </c:pt>
                <c:pt idx="156">
                  <c:v>70.748890000000003</c:v>
                </c:pt>
                <c:pt idx="157">
                  <c:v>68.909717000000001</c:v>
                </c:pt>
                <c:pt idx="158">
                  <c:v>67.397109</c:v>
                </c:pt>
                <c:pt idx="159">
                  <c:v>66.407487000000003</c:v>
                </c:pt>
                <c:pt idx="160">
                  <c:v>65.982709999999997</c:v>
                </c:pt>
                <c:pt idx="161">
                  <c:v>65.981801000000004</c:v>
                </c:pt>
                <c:pt idx="162">
                  <c:v>66.482785000000007</c:v>
                </c:pt>
                <c:pt idx="163">
                  <c:v>67.438813999999994</c:v>
                </c:pt>
                <c:pt idx="164">
                  <c:v>69.051040999999998</c:v>
                </c:pt>
                <c:pt idx="165">
                  <c:v>71.133426</c:v>
                </c:pt>
                <c:pt idx="166">
                  <c:v>73.377099000000001</c:v>
                </c:pt>
                <c:pt idx="167">
                  <c:v>75.895049999999998</c:v>
                </c:pt>
                <c:pt idx="168">
                  <c:v>78.726499000000004</c:v>
                </c:pt>
                <c:pt idx="169">
                  <c:v>81.637906999999998</c:v>
                </c:pt>
                <c:pt idx="170">
                  <c:v>84.236357999999996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9F-459B-991D-160435E5A444}"/>
            </c:ext>
          </c:extLst>
        </c:ser>
        <c:ser>
          <c:idx val="1"/>
          <c:order val="1"/>
          <c:tx>
            <c:strRef>
              <c:f>'lens filter'!$I$43</c:f>
              <c:strCache>
                <c:ptCount val="1"/>
                <c:pt idx="0">
                  <c:v>BP450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filter'!$EA$43:$KO$43</c:f>
              <c:numCache>
                <c:formatCode>General</c:formatCode>
                <c:ptCount val="171"/>
                <c:pt idx="0">
                  <c:v>-1.6296000000000001E-2</c:v>
                </c:pt>
                <c:pt idx="1">
                  <c:v>-1.5789999999999998E-2</c:v>
                </c:pt>
                <c:pt idx="2">
                  <c:v>-2.1711000000000001E-2</c:v>
                </c:pt>
                <c:pt idx="3">
                  <c:v>-1.8949000000000001E-2</c:v>
                </c:pt>
                <c:pt idx="4">
                  <c:v>-1.6226999999999998E-2</c:v>
                </c:pt>
                <c:pt idx="5">
                  <c:v>-1.2256E-2</c:v>
                </c:pt>
                <c:pt idx="6">
                  <c:v>-9.6259999999999991E-3</c:v>
                </c:pt>
                <c:pt idx="7">
                  <c:v>3.6240000000000001E-3</c:v>
                </c:pt>
                <c:pt idx="8">
                  <c:v>-8.6730000000000002E-3</c:v>
                </c:pt>
                <c:pt idx="9">
                  <c:v>4.7219999999999996E-3</c:v>
                </c:pt>
                <c:pt idx="10">
                  <c:v>6.6049999999999998E-3</c:v>
                </c:pt>
                <c:pt idx="11">
                  <c:v>1.364E-3</c:v>
                </c:pt>
                <c:pt idx="12">
                  <c:v>2.9789999999999999E-3</c:v>
                </c:pt>
                <c:pt idx="13">
                  <c:v>11.858340999999999</c:v>
                </c:pt>
                <c:pt idx="14">
                  <c:v>83.992337000000006</c:v>
                </c:pt>
                <c:pt idx="15">
                  <c:v>86.559814000000003</c:v>
                </c:pt>
                <c:pt idx="16">
                  <c:v>88.192080000000004</c:v>
                </c:pt>
                <c:pt idx="17">
                  <c:v>84.028294000000002</c:v>
                </c:pt>
                <c:pt idx="18">
                  <c:v>5.8757140000000003</c:v>
                </c:pt>
                <c:pt idx="19">
                  <c:v>0.25507299999999999</c:v>
                </c:pt>
                <c:pt idx="20">
                  <c:v>0.26079999999999998</c:v>
                </c:pt>
                <c:pt idx="21">
                  <c:v>0.21573000000000001</c:v>
                </c:pt>
                <c:pt idx="22">
                  <c:v>4.3361999999999998E-2</c:v>
                </c:pt>
                <c:pt idx="23">
                  <c:v>0.20829400000000001</c:v>
                </c:pt>
                <c:pt idx="24">
                  <c:v>1.1039E-2</c:v>
                </c:pt>
                <c:pt idx="25">
                  <c:v>1.1226E-2</c:v>
                </c:pt>
                <c:pt idx="26">
                  <c:v>2.8268999999999999E-2</c:v>
                </c:pt>
                <c:pt idx="27">
                  <c:v>0.12978400000000001</c:v>
                </c:pt>
                <c:pt idx="28">
                  <c:v>0.198545</c:v>
                </c:pt>
                <c:pt idx="29">
                  <c:v>2.6803E-2</c:v>
                </c:pt>
                <c:pt idx="30">
                  <c:v>3.493E-3</c:v>
                </c:pt>
                <c:pt idx="31">
                  <c:v>9.2900000000000003E-4</c:v>
                </c:pt>
                <c:pt idx="32">
                  <c:v>0.40985899999999997</c:v>
                </c:pt>
                <c:pt idx="33">
                  <c:v>3.7402999999999999E-2</c:v>
                </c:pt>
                <c:pt idx="34">
                  <c:v>0.100827</c:v>
                </c:pt>
                <c:pt idx="35">
                  <c:v>0.27390300000000001</c:v>
                </c:pt>
                <c:pt idx="36">
                  <c:v>4.4345000000000002E-2</c:v>
                </c:pt>
                <c:pt idx="37">
                  <c:v>0.108692</c:v>
                </c:pt>
                <c:pt idx="38">
                  <c:v>0.31960100000000002</c:v>
                </c:pt>
                <c:pt idx="39">
                  <c:v>8.3470000000000003E-2</c:v>
                </c:pt>
                <c:pt idx="40">
                  <c:v>3.2107999999999998E-2</c:v>
                </c:pt>
                <c:pt idx="41">
                  <c:v>1.6771999999999999E-2</c:v>
                </c:pt>
                <c:pt idx="42">
                  <c:v>2.7459000000000001E-2</c:v>
                </c:pt>
                <c:pt idx="43">
                  <c:v>1.8124000000000001E-2</c:v>
                </c:pt>
                <c:pt idx="44">
                  <c:v>5.215E-3</c:v>
                </c:pt>
                <c:pt idx="45">
                  <c:v>2.6849999999999999E-3</c:v>
                </c:pt>
                <c:pt idx="46">
                  <c:v>1.1464999999999999E-2</c:v>
                </c:pt>
                <c:pt idx="47">
                  <c:v>1.7654E-2</c:v>
                </c:pt>
                <c:pt idx="48">
                  <c:v>1.4504E-2</c:v>
                </c:pt>
                <c:pt idx="49">
                  <c:v>9.2288999999999996E-2</c:v>
                </c:pt>
                <c:pt idx="50">
                  <c:v>3.0675000000000001E-2</c:v>
                </c:pt>
                <c:pt idx="51">
                  <c:v>2.2452E-2</c:v>
                </c:pt>
                <c:pt idx="52">
                  <c:v>7.7471999999999999E-2</c:v>
                </c:pt>
                <c:pt idx="53">
                  <c:v>2.2601E-2</c:v>
                </c:pt>
                <c:pt idx="54">
                  <c:v>1.8515E-2</c:v>
                </c:pt>
                <c:pt idx="55">
                  <c:v>2.4108999999999998E-2</c:v>
                </c:pt>
                <c:pt idx="56">
                  <c:v>4.9831E-2</c:v>
                </c:pt>
                <c:pt idx="57">
                  <c:v>6.0900999999999997E-2</c:v>
                </c:pt>
                <c:pt idx="58">
                  <c:v>2.0652E-2</c:v>
                </c:pt>
                <c:pt idx="59">
                  <c:v>9.7861000000000004E-2</c:v>
                </c:pt>
                <c:pt idx="60">
                  <c:v>6.3460000000000003E-2</c:v>
                </c:pt>
                <c:pt idx="61">
                  <c:v>8.7650000000000006E-2</c:v>
                </c:pt>
                <c:pt idx="62">
                  <c:v>4.8197999999999998E-2</c:v>
                </c:pt>
                <c:pt idx="63">
                  <c:v>5.6888000000000001E-2</c:v>
                </c:pt>
                <c:pt idx="64">
                  <c:v>0.149121</c:v>
                </c:pt>
                <c:pt idx="65">
                  <c:v>0.169126</c:v>
                </c:pt>
                <c:pt idx="66">
                  <c:v>0.26016499999999998</c:v>
                </c:pt>
                <c:pt idx="67">
                  <c:v>0.25903799999999999</c:v>
                </c:pt>
                <c:pt idx="68">
                  <c:v>0.23030700000000001</c:v>
                </c:pt>
                <c:pt idx="69">
                  <c:v>0.33567200000000003</c:v>
                </c:pt>
                <c:pt idx="70">
                  <c:v>0.51990099999999995</c:v>
                </c:pt>
                <c:pt idx="71">
                  <c:v>0.48149199999999998</c:v>
                </c:pt>
                <c:pt idx="72">
                  <c:v>0.485458</c:v>
                </c:pt>
                <c:pt idx="73">
                  <c:v>0.55849800000000005</c:v>
                </c:pt>
                <c:pt idx="74">
                  <c:v>0.65436399999999995</c:v>
                </c:pt>
                <c:pt idx="75">
                  <c:v>0.67428200000000005</c:v>
                </c:pt>
                <c:pt idx="76">
                  <c:v>0.57996300000000001</c:v>
                </c:pt>
                <c:pt idx="77">
                  <c:v>0.44168200000000002</c:v>
                </c:pt>
                <c:pt idx="78">
                  <c:v>0.536138</c:v>
                </c:pt>
                <c:pt idx="79">
                  <c:v>0.50753400000000004</c:v>
                </c:pt>
                <c:pt idx="80">
                  <c:v>0.56975900000000002</c:v>
                </c:pt>
                <c:pt idx="81">
                  <c:v>0.46187</c:v>
                </c:pt>
                <c:pt idx="82">
                  <c:v>0.45996300000000001</c:v>
                </c:pt>
                <c:pt idx="83">
                  <c:v>0.39504800000000001</c:v>
                </c:pt>
                <c:pt idx="84">
                  <c:v>0.35905599999999999</c:v>
                </c:pt>
                <c:pt idx="85">
                  <c:v>0.29871799999999998</c:v>
                </c:pt>
                <c:pt idx="86">
                  <c:v>0.36191800000000002</c:v>
                </c:pt>
                <c:pt idx="87">
                  <c:v>0.26091700000000001</c:v>
                </c:pt>
                <c:pt idx="88">
                  <c:v>0.27173999999999998</c:v>
                </c:pt>
                <c:pt idx="89">
                  <c:v>0.220609</c:v>
                </c:pt>
                <c:pt idx="90">
                  <c:v>0.241893</c:v>
                </c:pt>
                <c:pt idx="91">
                  <c:v>0.29395900000000003</c:v>
                </c:pt>
                <c:pt idx="92">
                  <c:v>0.30083900000000002</c:v>
                </c:pt>
                <c:pt idx="93">
                  <c:v>0.37868600000000002</c:v>
                </c:pt>
                <c:pt idx="94">
                  <c:v>0.31220100000000001</c:v>
                </c:pt>
                <c:pt idx="95">
                  <c:v>0.29467700000000002</c:v>
                </c:pt>
                <c:pt idx="96">
                  <c:v>0.36135400000000001</c:v>
                </c:pt>
                <c:pt idx="97">
                  <c:v>0.34723999999999999</c:v>
                </c:pt>
                <c:pt idx="98">
                  <c:v>0.33900400000000003</c:v>
                </c:pt>
                <c:pt idx="99">
                  <c:v>0.318936</c:v>
                </c:pt>
                <c:pt idx="100">
                  <c:v>0.20172899999999999</c:v>
                </c:pt>
                <c:pt idx="101">
                  <c:v>0.29381099999999999</c:v>
                </c:pt>
                <c:pt idx="102">
                  <c:v>0.26964900000000003</c:v>
                </c:pt>
                <c:pt idx="103">
                  <c:v>0.24838399999999999</c:v>
                </c:pt>
                <c:pt idx="104">
                  <c:v>0.19412499999999999</c:v>
                </c:pt>
                <c:pt idx="105">
                  <c:v>0.19031999999999999</c:v>
                </c:pt>
                <c:pt idx="106">
                  <c:v>0.22147800000000001</c:v>
                </c:pt>
                <c:pt idx="107">
                  <c:v>0.27940199999999998</c:v>
                </c:pt>
                <c:pt idx="108">
                  <c:v>0.252859</c:v>
                </c:pt>
                <c:pt idx="109">
                  <c:v>0.26449699999999998</c:v>
                </c:pt>
                <c:pt idx="110">
                  <c:v>0.19323799999999999</c:v>
                </c:pt>
                <c:pt idx="111">
                  <c:v>0.28251799999999999</c:v>
                </c:pt>
                <c:pt idx="112">
                  <c:v>0.24255299999999999</c:v>
                </c:pt>
                <c:pt idx="113">
                  <c:v>0.20989099999999999</c:v>
                </c:pt>
                <c:pt idx="114">
                  <c:v>0.272281</c:v>
                </c:pt>
                <c:pt idx="115">
                  <c:v>0.24406700000000001</c:v>
                </c:pt>
                <c:pt idx="116">
                  <c:v>0.22156799999999999</c:v>
                </c:pt>
                <c:pt idx="117">
                  <c:v>0.33830900000000003</c:v>
                </c:pt>
                <c:pt idx="118">
                  <c:v>0.30054999999999998</c:v>
                </c:pt>
                <c:pt idx="119">
                  <c:v>0.30528300000000003</c:v>
                </c:pt>
                <c:pt idx="120">
                  <c:v>0.410439</c:v>
                </c:pt>
                <c:pt idx="121">
                  <c:v>0.49210700000000002</c:v>
                </c:pt>
                <c:pt idx="122">
                  <c:v>0.38004500000000002</c:v>
                </c:pt>
                <c:pt idx="123">
                  <c:v>0.62563800000000003</c:v>
                </c:pt>
                <c:pt idx="124">
                  <c:v>0.62493100000000001</c:v>
                </c:pt>
                <c:pt idx="125">
                  <c:v>0.81840199999999996</c:v>
                </c:pt>
                <c:pt idx="126">
                  <c:v>0.98661500000000002</c:v>
                </c:pt>
                <c:pt idx="127">
                  <c:v>1.1393489999999999</c:v>
                </c:pt>
                <c:pt idx="128">
                  <c:v>1.4539219999999999</c:v>
                </c:pt>
                <c:pt idx="129">
                  <c:v>1.7251300000000001</c:v>
                </c:pt>
                <c:pt idx="130">
                  <c:v>2.163516</c:v>
                </c:pt>
                <c:pt idx="131">
                  <c:v>2.964909</c:v>
                </c:pt>
                <c:pt idx="132">
                  <c:v>3.748675</c:v>
                </c:pt>
                <c:pt idx="133">
                  <c:v>4.9729010000000002</c:v>
                </c:pt>
                <c:pt idx="134">
                  <c:v>6.8591540000000002</c:v>
                </c:pt>
                <c:pt idx="135">
                  <c:v>9.5378810000000005</c:v>
                </c:pt>
                <c:pt idx="136">
                  <c:v>13.778154000000001</c:v>
                </c:pt>
                <c:pt idx="137">
                  <c:v>20.100708999999998</c:v>
                </c:pt>
                <c:pt idx="138">
                  <c:v>29.606743999999999</c:v>
                </c:pt>
                <c:pt idx="139">
                  <c:v>41.876987</c:v>
                </c:pt>
                <c:pt idx="140">
                  <c:v>55.146929999999998</c:v>
                </c:pt>
                <c:pt idx="141">
                  <c:v>65.281970000000001</c:v>
                </c:pt>
                <c:pt idx="142">
                  <c:v>69.29365</c:v>
                </c:pt>
                <c:pt idx="143">
                  <c:v>68.085460999999995</c:v>
                </c:pt>
                <c:pt idx="144">
                  <c:v>65.042204999999996</c:v>
                </c:pt>
                <c:pt idx="145">
                  <c:v>62.117845000000003</c:v>
                </c:pt>
                <c:pt idx="146">
                  <c:v>60.725167999999996</c:v>
                </c:pt>
                <c:pt idx="147">
                  <c:v>60.863785999999998</c:v>
                </c:pt>
                <c:pt idx="148">
                  <c:v>62.669519000000001</c:v>
                </c:pt>
                <c:pt idx="149">
                  <c:v>65.771966000000006</c:v>
                </c:pt>
                <c:pt idx="150">
                  <c:v>70.179758000000007</c:v>
                </c:pt>
                <c:pt idx="151">
                  <c:v>75.227039000000005</c:v>
                </c:pt>
                <c:pt idx="152">
                  <c:v>80.491287</c:v>
                </c:pt>
                <c:pt idx="153">
                  <c:v>84.486029000000002</c:v>
                </c:pt>
                <c:pt idx="154">
                  <c:v>86.449529999999996</c:v>
                </c:pt>
                <c:pt idx="155">
                  <c:v>85.670000999999999</c:v>
                </c:pt>
                <c:pt idx="156">
                  <c:v>82.226247000000001</c:v>
                </c:pt>
                <c:pt idx="157">
                  <c:v>76.974957000000003</c:v>
                </c:pt>
                <c:pt idx="158">
                  <c:v>70.643039999999999</c:v>
                </c:pt>
                <c:pt idx="159">
                  <c:v>64.555797999999996</c:v>
                </c:pt>
                <c:pt idx="160">
                  <c:v>58.916184999999999</c:v>
                </c:pt>
                <c:pt idx="161">
                  <c:v>53.979951</c:v>
                </c:pt>
                <c:pt idx="162">
                  <c:v>50.056092</c:v>
                </c:pt>
                <c:pt idx="163">
                  <c:v>47.127926000000002</c:v>
                </c:pt>
                <c:pt idx="164">
                  <c:v>45.024672000000002</c:v>
                </c:pt>
                <c:pt idx="165">
                  <c:v>43.753494000000003</c:v>
                </c:pt>
                <c:pt idx="166">
                  <c:v>43.030464000000002</c:v>
                </c:pt>
                <c:pt idx="167">
                  <c:v>43.062911</c:v>
                </c:pt>
                <c:pt idx="168">
                  <c:v>43.763761000000002</c:v>
                </c:pt>
                <c:pt idx="169">
                  <c:v>44.982723</c:v>
                </c:pt>
                <c:pt idx="170">
                  <c:v>46.774064000000003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9F-459B-991D-160435E5A444}"/>
            </c:ext>
          </c:extLst>
        </c:ser>
        <c:ser>
          <c:idx val="2"/>
          <c:order val="2"/>
          <c:tx>
            <c:strRef>
              <c:f>'lens filter'!$I$44</c:f>
              <c:strCache>
                <c:ptCount val="1"/>
                <c:pt idx="0">
                  <c:v>BP465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filter'!$EA$44:$KO$44</c:f>
              <c:numCache>
                <c:formatCode>General</c:formatCode>
                <c:ptCount val="171"/>
                <c:pt idx="0">
                  <c:v>-1.2429000000000001E-2</c:v>
                </c:pt>
                <c:pt idx="1">
                  <c:v>-1.3573E-2</c:v>
                </c:pt>
                <c:pt idx="2">
                  <c:v>-2.1181999999999999E-2</c:v>
                </c:pt>
                <c:pt idx="3">
                  <c:v>-1.7895999999999999E-2</c:v>
                </c:pt>
                <c:pt idx="4">
                  <c:v>-1.3872000000000001E-2</c:v>
                </c:pt>
                <c:pt idx="5">
                  <c:v>-1.4603E-2</c:v>
                </c:pt>
                <c:pt idx="6">
                  <c:v>-7.0239999999999999E-3</c:v>
                </c:pt>
                <c:pt idx="7">
                  <c:v>1.4236E-2</c:v>
                </c:pt>
                <c:pt idx="8">
                  <c:v>1.4829E-2</c:v>
                </c:pt>
                <c:pt idx="9">
                  <c:v>1.4721E-2</c:v>
                </c:pt>
                <c:pt idx="10">
                  <c:v>2.2969710000000001</c:v>
                </c:pt>
                <c:pt idx="11">
                  <c:v>10.076601</c:v>
                </c:pt>
                <c:pt idx="12">
                  <c:v>31.416934999999999</c:v>
                </c:pt>
                <c:pt idx="13">
                  <c:v>58.800120999999997</c:v>
                </c:pt>
                <c:pt idx="14">
                  <c:v>77.825795999999997</c:v>
                </c:pt>
                <c:pt idx="15">
                  <c:v>86.892778000000007</c:v>
                </c:pt>
                <c:pt idx="16">
                  <c:v>91.501147000000003</c:v>
                </c:pt>
                <c:pt idx="17">
                  <c:v>93.316664000000003</c:v>
                </c:pt>
                <c:pt idx="18">
                  <c:v>93.470596</c:v>
                </c:pt>
                <c:pt idx="19">
                  <c:v>94.263358999999994</c:v>
                </c:pt>
                <c:pt idx="20">
                  <c:v>7.8442360000000004</c:v>
                </c:pt>
                <c:pt idx="21">
                  <c:v>9.0232999999999994E-2</c:v>
                </c:pt>
                <c:pt idx="22">
                  <c:v>0.75454500000000002</c:v>
                </c:pt>
                <c:pt idx="23">
                  <c:v>7.3340000000000002E-3</c:v>
                </c:pt>
                <c:pt idx="24">
                  <c:v>2.64E-3</c:v>
                </c:pt>
                <c:pt idx="25">
                  <c:v>1.6720000000000001E-3</c:v>
                </c:pt>
                <c:pt idx="26">
                  <c:v>4.7910000000000001E-3</c:v>
                </c:pt>
                <c:pt idx="27">
                  <c:v>4.1790000000000004E-3</c:v>
                </c:pt>
                <c:pt idx="28">
                  <c:v>2.7959999999999999E-3</c:v>
                </c:pt>
                <c:pt idx="29">
                  <c:v>6.9899999999999997E-4</c:v>
                </c:pt>
                <c:pt idx="30">
                  <c:v>7.9170000000000004E-3</c:v>
                </c:pt>
                <c:pt idx="31">
                  <c:v>4.1780000000000003E-3</c:v>
                </c:pt>
                <c:pt idx="32">
                  <c:v>3.4619999999999998E-3</c:v>
                </c:pt>
                <c:pt idx="33">
                  <c:v>2.5240000000000002E-3</c:v>
                </c:pt>
                <c:pt idx="34">
                  <c:v>5.2350000000000001E-3</c:v>
                </c:pt>
                <c:pt idx="35">
                  <c:v>8.3549999999999996E-3</c:v>
                </c:pt>
                <c:pt idx="36">
                  <c:v>7.8390000000000005E-3</c:v>
                </c:pt>
                <c:pt idx="37">
                  <c:v>3.3270000000000001E-3</c:v>
                </c:pt>
                <c:pt idx="38">
                  <c:v>2.64E-3</c:v>
                </c:pt>
                <c:pt idx="39">
                  <c:v>3.7239999999999999E-3</c:v>
                </c:pt>
                <c:pt idx="40">
                  <c:v>2.82E-3</c:v>
                </c:pt>
                <c:pt idx="41">
                  <c:v>6.4510000000000001E-3</c:v>
                </c:pt>
                <c:pt idx="42">
                  <c:v>1.0640000000000001E-3</c:v>
                </c:pt>
                <c:pt idx="43">
                  <c:v>1.897E-3</c:v>
                </c:pt>
                <c:pt idx="44">
                  <c:v>3.1289999999999998E-3</c:v>
                </c:pt>
                <c:pt idx="45">
                  <c:v>1.2390000000000001E-3</c:v>
                </c:pt>
                <c:pt idx="46">
                  <c:v>2.2520000000000001E-3</c:v>
                </c:pt>
                <c:pt idx="47">
                  <c:v>5.6820000000000004E-3</c:v>
                </c:pt>
                <c:pt idx="48">
                  <c:v>7.6550000000000003E-3</c:v>
                </c:pt>
                <c:pt idx="49">
                  <c:v>4.6039999999999996E-3</c:v>
                </c:pt>
                <c:pt idx="50">
                  <c:v>2.5890000000000002E-3</c:v>
                </c:pt>
                <c:pt idx="51">
                  <c:v>2.7569999999999999E-3</c:v>
                </c:pt>
                <c:pt idx="52">
                  <c:v>2.163E-3</c:v>
                </c:pt>
                <c:pt idx="53">
                  <c:v>3.5379999999999999E-3</c:v>
                </c:pt>
                <c:pt idx="54">
                  <c:v>1.3984999999999999E-2</c:v>
                </c:pt>
                <c:pt idx="55">
                  <c:v>1.8773000000000001E-2</c:v>
                </c:pt>
                <c:pt idx="56">
                  <c:v>1.1924000000000001E-2</c:v>
                </c:pt>
                <c:pt idx="57">
                  <c:v>4.9681999999999997E-2</c:v>
                </c:pt>
                <c:pt idx="58">
                  <c:v>8.0110000000000008E-3</c:v>
                </c:pt>
                <c:pt idx="59">
                  <c:v>2.7045E-2</c:v>
                </c:pt>
                <c:pt idx="60">
                  <c:v>3.1286000000000001E-2</c:v>
                </c:pt>
                <c:pt idx="61">
                  <c:v>9.3149999999999997E-2</c:v>
                </c:pt>
                <c:pt idx="62">
                  <c:v>0.114648</c:v>
                </c:pt>
                <c:pt idx="63">
                  <c:v>1.5950000000000001E-3</c:v>
                </c:pt>
                <c:pt idx="64">
                  <c:v>0.11458599999999999</c:v>
                </c:pt>
                <c:pt idx="65">
                  <c:v>0.25873600000000002</c:v>
                </c:pt>
                <c:pt idx="66">
                  <c:v>0.803342</c:v>
                </c:pt>
                <c:pt idx="67">
                  <c:v>0.77215800000000001</c:v>
                </c:pt>
                <c:pt idx="68">
                  <c:v>1.3848499999999999</c:v>
                </c:pt>
                <c:pt idx="69">
                  <c:v>7.9486650000000001</c:v>
                </c:pt>
                <c:pt idx="70">
                  <c:v>33.082611</c:v>
                </c:pt>
                <c:pt idx="71">
                  <c:v>28.893080999999999</c:v>
                </c:pt>
                <c:pt idx="72">
                  <c:v>24.922615</c:v>
                </c:pt>
                <c:pt idx="73">
                  <c:v>22.485298</c:v>
                </c:pt>
                <c:pt idx="74">
                  <c:v>21.507285</c:v>
                </c:pt>
                <c:pt idx="75">
                  <c:v>21.618064</c:v>
                </c:pt>
                <c:pt idx="76">
                  <c:v>22.575406000000001</c:v>
                </c:pt>
                <c:pt idx="77">
                  <c:v>24.558627999999999</c:v>
                </c:pt>
                <c:pt idx="78">
                  <c:v>27.234584000000002</c:v>
                </c:pt>
                <c:pt idx="79">
                  <c:v>30.745162000000001</c:v>
                </c:pt>
                <c:pt idx="80">
                  <c:v>34.862589999999997</c:v>
                </c:pt>
                <c:pt idx="81">
                  <c:v>39.205378000000003</c:v>
                </c:pt>
                <c:pt idx="82">
                  <c:v>43.404685000000001</c:v>
                </c:pt>
                <c:pt idx="83">
                  <c:v>47.358201999999999</c:v>
                </c:pt>
                <c:pt idx="84">
                  <c:v>50.993772</c:v>
                </c:pt>
                <c:pt idx="85">
                  <c:v>54.335740999999999</c:v>
                </c:pt>
                <c:pt idx="86">
                  <c:v>57.836131000000002</c:v>
                </c:pt>
                <c:pt idx="87">
                  <c:v>61.769320999999998</c:v>
                </c:pt>
                <c:pt idx="88">
                  <c:v>66.407478999999995</c:v>
                </c:pt>
                <c:pt idx="89">
                  <c:v>71.869763000000006</c:v>
                </c:pt>
                <c:pt idx="90">
                  <c:v>77.764261000000005</c:v>
                </c:pt>
                <c:pt idx="91">
                  <c:v>83.093728999999996</c:v>
                </c:pt>
                <c:pt idx="92">
                  <c:v>86.714783999999995</c:v>
                </c:pt>
                <c:pt idx="93">
                  <c:v>87.263807</c:v>
                </c:pt>
                <c:pt idx="94">
                  <c:v>84.500461000000001</c:v>
                </c:pt>
                <c:pt idx="95">
                  <c:v>78.849576999999996</c:v>
                </c:pt>
                <c:pt idx="96">
                  <c:v>71.746183000000002</c:v>
                </c:pt>
                <c:pt idx="97">
                  <c:v>64.536986999999996</c:v>
                </c:pt>
                <c:pt idx="98">
                  <c:v>58.103839999999998</c:v>
                </c:pt>
                <c:pt idx="99">
                  <c:v>52.842236999999997</c:v>
                </c:pt>
                <c:pt idx="100">
                  <c:v>48.805438000000002</c:v>
                </c:pt>
                <c:pt idx="101">
                  <c:v>45.974983000000002</c:v>
                </c:pt>
                <c:pt idx="102">
                  <c:v>44.379593999999997</c:v>
                </c:pt>
                <c:pt idx="103">
                  <c:v>43.867373000000001</c:v>
                </c:pt>
                <c:pt idx="104">
                  <c:v>44.510016</c:v>
                </c:pt>
                <c:pt idx="105">
                  <c:v>45.948056999999999</c:v>
                </c:pt>
                <c:pt idx="106">
                  <c:v>48.538052999999998</c:v>
                </c:pt>
                <c:pt idx="107">
                  <c:v>52.220823000000003</c:v>
                </c:pt>
                <c:pt idx="108">
                  <c:v>56.892997999999999</c:v>
                </c:pt>
                <c:pt idx="109">
                  <c:v>62.458838</c:v>
                </c:pt>
                <c:pt idx="110">
                  <c:v>68.640223000000006</c:v>
                </c:pt>
                <c:pt idx="111">
                  <c:v>74.688586000000001</c:v>
                </c:pt>
                <c:pt idx="112">
                  <c:v>80.117040000000003</c:v>
                </c:pt>
                <c:pt idx="113">
                  <c:v>84.037324999999996</c:v>
                </c:pt>
                <c:pt idx="114">
                  <c:v>85.820212999999995</c:v>
                </c:pt>
                <c:pt idx="115">
                  <c:v>85.577793999999997</c:v>
                </c:pt>
                <c:pt idx="116">
                  <c:v>83.598003000000006</c:v>
                </c:pt>
                <c:pt idx="117">
                  <c:v>80.794691</c:v>
                </c:pt>
                <c:pt idx="118">
                  <c:v>77.492238999999998</c:v>
                </c:pt>
                <c:pt idx="119">
                  <c:v>74.506450000000001</c:v>
                </c:pt>
                <c:pt idx="120">
                  <c:v>72.041861999999995</c:v>
                </c:pt>
                <c:pt idx="121">
                  <c:v>70.375012999999996</c:v>
                </c:pt>
                <c:pt idx="122">
                  <c:v>69.691400999999999</c:v>
                </c:pt>
                <c:pt idx="123">
                  <c:v>69.666138000000004</c:v>
                </c:pt>
                <c:pt idx="124">
                  <c:v>70.584918999999999</c:v>
                </c:pt>
                <c:pt idx="125">
                  <c:v>72.231026</c:v>
                </c:pt>
                <c:pt idx="126">
                  <c:v>74.367902999999998</c:v>
                </c:pt>
                <c:pt idx="127">
                  <c:v>77.044061999999997</c:v>
                </c:pt>
                <c:pt idx="128">
                  <c:v>79.653191000000007</c:v>
                </c:pt>
                <c:pt idx="129">
                  <c:v>82.081912000000003</c:v>
                </c:pt>
                <c:pt idx="130">
                  <c:v>83.829198000000005</c:v>
                </c:pt>
                <c:pt idx="131">
                  <c:v>84.760035000000002</c:v>
                </c:pt>
                <c:pt idx="132">
                  <c:v>84.583096999999995</c:v>
                </c:pt>
                <c:pt idx="133">
                  <c:v>83.163886000000005</c:v>
                </c:pt>
                <c:pt idx="134">
                  <c:v>80.960176000000004</c:v>
                </c:pt>
                <c:pt idx="135">
                  <c:v>78.100440000000006</c:v>
                </c:pt>
                <c:pt idx="136">
                  <c:v>75.120423000000002</c:v>
                </c:pt>
                <c:pt idx="137">
                  <c:v>72.111553000000001</c:v>
                </c:pt>
                <c:pt idx="138">
                  <c:v>69.150396999999998</c:v>
                </c:pt>
                <c:pt idx="139">
                  <c:v>66.867587999999998</c:v>
                </c:pt>
                <c:pt idx="140">
                  <c:v>64.779886000000005</c:v>
                </c:pt>
                <c:pt idx="141">
                  <c:v>63.527849000000003</c:v>
                </c:pt>
                <c:pt idx="142">
                  <c:v>62.551299</c:v>
                </c:pt>
                <c:pt idx="143">
                  <c:v>62.186906999999998</c:v>
                </c:pt>
                <c:pt idx="144">
                  <c:v>62.582065999999998</c:v>
                </c:pt>
                <c:pt idx="145">
                  <c:v>63.043841</c:v>
                </c:pt>
                <c:pt idx="146">
                  <c:v>64.309432999999999</c:v>
                </c:pt>
                <c:pt idx="147">
                  <c:v>65.640404000000004</c:v>
                </c:pt>
                <c:pt idx="148">
                  <c:v>67.389199000000005</c:v>
                </c:pt>
                <c:pt idx="149">
                  <c:v>69.281661</c:v>
                </c:pt>
                <c:pt idx="150">
                  <c:v>71.259185000000002</c:v>
                </c:pt>
                <c:pt idx="151">
                  <c:v>72.929042999999993</c:v>
                </c:pt>
                <c:pt idx="152">
                  <c:v>74.614362</c:v>
                </c:pt>
                <c:pt idx="153">
                  <c:v>75.787435000000002</c:v>
                </c:pt>
                <c:pt idx="154">
                  <c:v>76.656302999999994</c:v>
                </c:pt>
                <c:pt idx="155">
                  <c:v>77.120121999999995</c:v>
                </c:pt>
                <c:pt idx="156">
                  <c:v>77.245322000000002</c:v>
                </c:pt>
                <c:pt idx="157">
                  <c:v>77.211335000000005</c:v>
                </c:pt>
                <c:pt idx="158">
                  <c:v>76.810100000000006</c:v>
                </c:pt>
                <c:pt idx="159">
                  <c:v>76.413514000000006</c:v>
                </c:pt>
                <c:pt idx="160">
                  <c:v>75.952667000000005</c:v>
                </c:pt>
                <c:pt idx="161">
                  <c:v>75.654627000000005</c:v>
                </c:pt>
                <c:pt idx="162">
                  <c:v>75.471708000000007</c:v>
                </c:pt>
                <c:pt idx="163">
                  <c:v>75.488035999999994</c:v>
                </c:pt>
                <c:pt idx="164">
                  <c:v>75.744675999999998</c:v>
                </c:pt>
                <c:pt idx="165">
                  <c:v>76.244928999999999</c:v>
                </c:pt>
                <c:pt idx="166">
                  <c:v>76.782561999999999</c:v>
                </c:pt>
                <c:pt idx="167">
                  <c:v>77.730759000000006</c:v>
                </c:pt>
                <c:pt idx="168">
                  <c:v>78.741026000000005</c:v>
                </c:pt>
                <c:pt idx="169">
                  <c:v>79.771872999999999</c:v>
                </c:pt>
                <c:pt idx="170">
                  <c:v>80.744291000000004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9F-459B-991D-160435E5A444}"/>
            </c:ext>
          </c:extLst>
        </c:ser>
        <c:ser>
          <c:idx val="3"/>
          <c:order val="3"/>
          <c:tx>
            <c:strRef>
              <c:f>'lens filter'!$I$45</c:f>
              <c:strCache>
                <c:ptCount val="1"/>
                <c:pt idx="0">
                  <c:v>BP500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filter'!$EA$45:$KO$45</c:f>
              <c:numCache>
                <c:formatCode>General</c:formatCode>
                <c:ptCount val="171"/>
                <c:pt idx="0">
                  <c:v>-1.6296000000000001E-2</c:v>
                </c:pt>
                <c:pt idx="1">
                  <c:v>-1.8949000000000001E-2</c:v>
                </c:pt>
                <c:pt idx="2">
                  <c:v>-2.1711000000000001E-2</c:v>
                </c:pt>
                <c:pt idx="3">
                  <c:v>-1.6226999999999998E-2</c:v>
                </c:pt>
                <c:pt idx="4">
                  <c:v>1.2449999999999999E-2</c:v>
                </c:pt>
                <c:pt idx="5">
                  <c:v>1.2449999999999999E-2</c:v>
                </c:pt>
                <c:pt idx="6">
                  <c:v>1.3125E-2</c:v>
                </c:pt>
                <c:pt idx="7">
                  <c:v>-2.4269999999999999E-3</c:v>
                </c:pt>
                <c:pt idx="8">
                  <c:v>1.8544179999999999</c:v>
                </c:pt>
                <c:pt idx="9">
                  <c:v>0.50918399999999997</c:v>
                </c:pt>
                <c:pt idx="10">
                  <c:v>0.15036099999999999</c:v>
                </c:pt>
                <c:pt idx="11">
                  <c:v>6.8626999999999994E-2</c:v>
                </c:pt>
                <c:pt idx="12">
                  <c:v>4.4041999999999998E-2</c:v>
                </c:pt>
                <c:pt idx="13">
                  <c:v>9.5557000000000003E-2</c:v>
                </c:pt>
                <c:pt idx="14">
                  <c:v>11.638552000000001</c:v>
                </c:pt>
                <c:pt idx="15">
                  <c:v>30.418384</c:v>
                </c:pt>
                <c:pt idx="16">
                  <c:v>41.439906999999998</c:v>
                </c:pt>
                <c:pt idx="17">
                  <c:v>61.284329999999997</c:v>
                </c:pt>
                <c:pt idx="18">
                  <c:v>71.118977000000001</c:v>
                </c:pt>
                <c:pt idx="19">
                  <c:v>89.408415000000005</c:v>
                </c:pt>
                <c:pt idx="20">
                  <c:v>90.784587000000002</c:v>
                </c:pt>
                <c:pt idx="21">
                  <c:v>94.391791999999995</c:v>
                </c:pt>
                <c:pt idx="22">
                  <c:v>94.817941000000005</c:v>
                </c:pt>
                <c:pt idx="23">
                  <c:v>95.978216000000003</c:v>
                </c:pt>
                <c:pt idx="24">
                  <c:v>96.421098999999998</c:v>
                </c:pt>
                <c:pt idx="25">
                  <c:v>96.703153</c:v>
                </c:pt>
                <c:pt idx="26">
                  <c:v>95.440939999999998</c:v>
                </c:pt>
                <c:pt idx="27">
                  <c:v>71.841015999999996</c:v>
                </c:pt>
                <c:pt idx="28">
                  <c:v>2.8906170000000002</c:v>
                </c:pt>
                <c:pt idx="29">
                  <c:v>0.51927400000000001</c:v>
                </c:pt>
                <c:pt idx="30">
                  <c:v>0.24251</c:v>
                </c:pt>
                <c:pt idx="31">
                  <c:v>0.111398</c:v>
                </c:pt>
                <c:pt idx="32">
                  <c:v>1.8124999999999999E-2</c:v>
                </c:pt>
                <c:pt idx="33">
                  <c:v>9.2910000000000006E-3</c:v>
                </c:pt>
                <c:pt idx="34">
                  <c:v>1.4453000000000001E-2</c:v>
                </c:pt>
                <c:pt idx="35">
                  <c:v>4.2230000000000002E-3</c:v>
                </c:pt>
                <c:pt idx="36">
                  <c:v>6.6950000000000004E-3</c:v>
                </c:pt>
                <c:pt idx="37">
                  <c:v>5.2680000000000001E-3</c:v>
                </c:pt>
                <c:pt idx="38">
                  <c:v>3.0800000000000001E-4</c:v>
                </c:pt>
                <c:pt idx="39">
                  <c:v>6.5970000000000004E-3</c:v>
                </c:pt>
                <c:pt idx="40">
                  <c:v>2.9020000000000001E-3</c:v>
                </c:pt>
                <c:pt idx="41">
                  <c:v>6.2319999999999997E-3</c:v>
                </c:pt>
                <c:pt idx="42">
                  <c:v>1.2080000000000001E-3</c:v>
                </c:pt>
                <c:pt idx="43">
                  <c:v>1.6509999999999999E-3</c:v>
                </c:pt>
                <c:pt idx="44">
                  <c:v>2.99E-4</c:v>
                </c:pt>
                <c:pt idx="45">
                  <c:v>2.9750000000000002E-3</c:v>
                </c:pt>
                <c:pt idx="46">
                  <c:v>8.8900000000000003E-4</c:v>
                </c:pt>
                <c:pt idx="47">
                  <c:v>0</c:v>
                </c:pt>
                <c:pt idx="48">
                  <c:v>4.4010000000000004E-3</c:v>
                </c:pt>
                <c:pt idx="49">
                  <c:v>1.6080000000000001E-3</c:v>
                </c:pt>
                <c:pt idx="50">
                  <c:v>1.312E-3</c:v>
                </c:pt>
                <c:pt idx="51">
                  <c:v>2.3159999999999999E-3</c:v>
                </c:pt>
                <c:pt idx="52">
                  <c:v>2.8939999999999999E-3</c:v>
                </c:pt>
                <c:pt idx="53">
                  <c:v>7.3860000000000002E-3</c:v>
                </c:pt>
                <c:pt idx="54">
                  <c:v>1.9043000000000001E-2</c:v>
                </c:pt>
                <c:pt idx="55">
                  <c:v>2.0625999999999999E-2</c:v>
                </c:pt>
                <c:pt idx="56">
                  <c:v>1.0782E-2</c:v>
                </c:pt>
                <c:pt idx="57">
                  <c:v>4.6680000000000003E-3</c:v>
                </c:pt>
                <c:pt idx="58">
                  <c:v>1.214E-2</c:v>
                </c:pt>
                <c:pt idx="59">
                  <c:v>2.3810000000000001E-2</c:v>
                </c:pt>
                <c:pt idx="60">
                  <c:v>3.5862999999999999E-2</c:v>
                </c:pt>
                <c:pt idx="61">
                  <c:v>2.4001999999999999E-2</c:v>
                </c:pt>
                <c:pt idx="62">
                  <c:v>4.2040000000000003E-3</c:v>
                </c:pt>
                <c:pt idx="63">
                  <c:v>3.0932000000000001E-2</c:v>
                </c:pt>
                <c:pt idx="64">
                  <c:v>1.3979E-2</c:v>
                </c:pt>
                <c:pt idx="65">
                  <c:v>1.4245000000000001E-2</c:v>
                </c:pt>
                <c:pt idx="66">
                  <c:v>2.9585E-2</c:v>
                </c:pt>
                <c:pt idx="67">
                  <c:v>3.2210000000000003E-2</c:v>
                </c:pt>
                <c:pt idx="68">
                  <c:v>1.1147000000000001E-2</c:v>
                </c:pt>
                <c:pt idx="69">
                  <c:v>3.4398999999999999E-2</c:v>
                </c:pt>
                <c:pt idx="70">
                  <c:v>0.55334499999999998</c:v>
                </c:pt>
                <c:pt idx="71">
                  <c:v>0.57628100000000004</c:v>
                </c:pt>
                <c:pt idx="72">
                  <c:v>0.49357699999999999</c:v>
                </c:pt>
                <c:pt idx="73">
                  <c:v>0.37954900000000003</c:v>
                </c:pt>
                <c:pt idx="74">
                  <c:v>0.29570999999999997</c:v>
                </c:pt>
                <c:pt idx="75">
                  <c:v>0.23456299999999999</c:v>
                </c:pt>
                <c:pt idx="76">
                  <c:v>0.285356</c:v>
                </c:pt>
                <c:pt idx="77">
                  <c:v>0.32869199999999998</c:v>
                </c:pt>
                <c:pt idx="78">
                  <c:v>0.339007</c:v>
                </c:pt>
                <c:pt idx="79">
                  <c:v>0.32438699999999998</c:v>
                </c:pt>
                <c:pt idx="80">
                  <c:v>0.29878700000000002</c:v>
                </c:pt>
                <c:pt idx="81">
                  <c:v>0.36943399999999998</c:v>
                </c:pt>
                <c:pt idx="82">
                  <c:v>0.382938</c:v>
                </c:pt>
                <c:pt idx="83">
                  <c:v>0.41268199999999999</c:v>
                </c:pt>
                <c:pt idx="84">
                  <c:v>0.41867199999999999</c:v>
                </c:pt>
                <c:pt idx="85">
                  <c:v>0.38008599999999998</c:v>
                </c:pt>
                <c:pt idx="86">
                  <c:v>0.41104299999999999</c:v>
                </c:pt>
                <c:pt idx="87">
                  <c:v>0.42751699999999998</c:v>
                </c:pt>
                <c:pt idx="88">
                  <c:v>0.37256099999999998</c:v>
                </c:pt>
                <c:pt idx="89">
                  <c:v>0.337113</c:v>
                </c:pt>
                <c:pt idx="90">
                  <c:v>0.36763099999999999</c:v>
                </c:pt>
                <c:pt idx="91">
                  <c:v>0.404248</c:v>
                </c:pt>
                <c:pt idx="92">
                  <c:v>0.38574999999999998</c:v>
                </c:pt>
                <c:pt idx="93">
                  <c:v>0.487738</c:v>
                </c:pt>
                <c:pt idx="94">
                  <c:v>0.62647900000000001</c:v>
                </c:pt>
                <c:pt idx="95">
                  <c:v>0.72290299999999996</c:v>
                </c:pt>
                <c:pt idx="96">
                  <c:v>0.78462900000000002</c:v>
                </c:pt>
                <c:pt idx="97">
                  <c:v>1.033722</c:v>
                </c:pt>
                <c:pt idx="98">
                  <c:v>1.4180759999999999</c:v>
                </c:pt>
                <c:pt idx="99">
                  <c:v>1.829521</c:v>
                </c:pt>
                <c:pt idx="100">
                  <c:v>2.5094729999999998</c:v>
                </c:pt>
                <c:pt idx="101">
                  <c:v>3.448979</c:v>
                </c:pt>
                <c:pt idx="102">
                  <c:v>4.7246740000000003</c:v>
                </c:pt>
                <c:pt idx="103">
                  <c:v>6.0150399999999999</c:v>
                </c:pt>
                <c:pt idx="104">
                  <c:v>6.9437059999999997</c:v>
                </c:pt>
                <c:pt idx="105">
                  <c:v>7.2409309999999998</c:v>
                </c:pt>
                <c:pt idx="106">
                  <c:v>7.0218369999999997</c:v>
                </c:pt>
                <c:pt idx="107">
                  <c:v>6.5961740000000004</c:v>
                </c:pt>
                <c:pt idx="108">
                  <c:v>6.2892270000000003</c:v>
                </c:pt>
                <c:pt idx="109">
                  <c:v>6.1007210000000001</c:v>
                </c:pt>
                <c:pt idx="110">
                  <c:v>6.1311809999999998</c:v>
                </c:pt>
                <c:pt idx="111">
                  <c:v>6.364382</c:v>
                </c:pt>
                <c:pt idx="112">
                  <c:v>6.8274299999999997</c:v>
                </c:pt>
                <c:pt idx="113">
                  <c:v>7.5996040000000002</c:v>
                </c:pt>
                <c:pt idx="114">
                  <c:v>8.8009559999999993</c:v>
                </c:pt>
                <c:pt idx="115">
                  <c:v>10.296392000000001</c:v>
                </c:pt>
                <c:pt idx="116">
                  <c:v>12.316488</c:v>
                </c:pt>
                <c:pt idx="117">
                  <c:v>14.983140000000001</c:v>
                </c:pt>
                <c:pt idx="118">
                  <c:v>18.291343999999999</c:v>
                </c:pt>
                <c:pt idx="119">
                  <c:v>22.105858999999999</c:v>
                </c:pt>
                <c:pt idx="120">
                  <c:v>26.200254000000001</c:v>
                </c:pt>
                <c:pt idx="121">
                  <c:v>30.065915</c:v>
                </c:pt>
                <c:pt idx="122">
                  <c:v>33.066020000000002</c:v>
                </c:pt>
                <c:pt idx="123">
                  <c:v>35.105009000000003</c:v>
                </c:pt>
                <c:pt idx="124">
                  <c:v>36.389125</c:v>
                </c:pt>
                <c:pt idx="125">
                  <c:v>37.424512999999997</c:v>
                </c:pt>
                <c:pt idx="126">
                  <c:v>38.627693999999998</c:v>
                </c:pt>
                <c:pt idx="127">
                  <c:v>40.365585000000003</c:v>
                </c:pt>
                <c:pt idx="128">
                  <c:v>42.842272000000001</c:v>
                </c:pt>
                <c:pt idx="129">
                  <c:v>46.232247999999998</c:v>
                </c:pt>
                <c:pt idx="130">
                  <c:v>50.576878000000001</c:v>
                </c:pt>
                <c:pt idx="131">
                  <c:v>55.706057999999999</c:v>
                </c:pt>
                <c:pt idx="132">
                  <c:v>61.148744000000001</c:v>
                </c:pt>
                <c:pt idx="133">
                  <c:v>66.285332999999994</c:v>
                </c:pt>
                <c:pt idx="134">
                  <c:v>70.116393000000002</c:v>
                </c:pt>
                <c:pt idx="135">
                  <c:v>71.930301999999998</c:v>
                </c:pt>
                <c:pt idx="136">
                  <c:v>71.493987000000004</c:v>
                </c:pt>
                <c:pt idx="137">
                  <c:v>69.365972999999997</c:v>
                </c:pt>
                <c:pt idx="138">
                  <c:v>66.129326000000006</c:v>
                </c:pt>
                <c:pt idx="139">
                  <c:v>62.653523999999997</c:v>
                </c:pt>
                <c:pt idx="140">
                  <c:v>59.522499000000003</c:v>
                </c:pt>
                <c:pt idx="141">
                  <c:v>57.040095999999998</c:v>
                </c:pt>
                <c:pt idx="142">
                  <c:v>55.392502999999998</c:v>
                </c:pt>
                <c:pt idx="143">
                  <c:v>54.683427999999999</c:v>
                </c:pt>
                <c:pt idx="144">
                  <c:v>54.730943000000003</c:v>
                </c:pt>
                <c:pt idx="145">
                  <c:v>55.531998999999999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9F-459B-991D-160435E5A444}"/>
            </c:ext>
          </c:extLst>
        </c:ser>
        <c:ser>
          <c:idx val="4"/>
          <c:order val="4"/>
          <c:tx>
            <c:strRef>
              <c:f>'lens filter'!$I$46</c:f>
              <c:strCache>
                <c:ptCount val="1"/>
                <c:pt idx="0">
                  <c:v>BP525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filter'!$EA$46:$KO$46</c:f>
              <c:numCache>
                <c:formatCode>General</c:formatCode>
                <c:ptCount val="171"/>
                <c:pt idx="0">
                  <c:v>-1.7401E-2</c:v>
                </c:pt>
                <c:pt idx="1">
                  <c:v>-1.3849999999999999E-2</c:v>
                </c:pt>
                <c:pt idx="2">
                  <c:v>-2.3035E-2</c:v>
                </c:pt>
                <c:pt idx="3">
                  <c:v>-1.7106E-2</c:v>
                </c:pt>
                <c:pt idx="4">
                  <c:v>-1.5442000000000001E-2</c:v>
                </c:pt>
                <c:pt idx="5">
                  <c:v>-1.3559999999999999E-2</c:v>
                </c:pt>
                <c:pt idx="6">
                  <c:v>-9.1050000000000002E-3</c:v>
                </c:pt>
                <c:pt idx="7">
                  <c:v>2.588E-3</c:v>
                </c:pt>
                <c:pt idx="8">
                  <c:v>-1.1192000000000001E-2</c:v>
                </c:pt>
                <c:pt idx="9">
                  <c:v>-1.0832E-2</c:v>
                </c:pt>
                <c:pt idx="10">
                  <c:v>1.0734E-2</c:v>
                </c:pt>
                <c:pt idx="11">
                  <c:v>1.1734E-2</c:v>
                </c:pt>
                <c:pt idx="12">
                  <c:v>8.3949999999999997E-3</c:v>
                </c:pt>
                <c:pt idx="13">
                  <c:v>7.5339999999999999E-3</c:v>
                </c:pt>
                <c:pt idx="14">
                  <c:v>6.966E-3</c:v>
                </c:pt>
                <c:pt idx="15">
                  <c:v>4.5649999999999996E-3</c:v>
                </c:pt>
                <c:pt idx="16">
                  <c:v>3.4550000000000002E-3</c:v>
                </c:pt>
                <c:pt idx="17">
                  <c:v>7.5139999999999998E-3</c:v>
                </c:pt>
                <c:pt idx="18">
                  <c:v>0.469418</c:v>
                </c:pt>
                <c:pt idx="19">
                  <c:v>18.089949000000001</c:v>
                </c:pt>
                <c:pt idx="20">
                  <c:v>63.200754000000003</c:v>
                </c:pt>
                <c:pt idx="21">
                  <c:v>83.567212999999995</c:v>
                </c:pt>
                <c:pt idx="22">
                  <c:v>89.574021000000002</c:v>
                </c:pt>
                <c:pt idx="23">
                  <c:v>92.491877000000002</c:v>
                </c:pt>
                <c:pt idx="24">
                  <c:v>91.923918999999998</c:v>
                </c:pt>
                <c:pt idx="25">
                  <c:v>92.055127999999996</c:v>
                </c:pt>
                <c:pt idx="26">
                  <c:v>37.581302200000003</c:v>
                </c:pt>
                <c:pt idx="27">
                  <c:v>2.3512119999999999</c:v>
                </c:pt>
                <c:pt idx="28">
                  <c:v>0.47375899999999999</c:v>
                </c:pt>
                <c:pt idx="29">
                  <c:v>0.309284</c:v>
                </c:pt>
                <c:pt idx="30">
                  <c:v>7.5675000000000006E-2</c:v>
                </c:pt>
                <c:pt idx="31">
                  <c:v>1.323E-2</c:v>
                </c:pt>
                <c:pt idx="32">
                  <c:v>4.8459999999999996E-3</c:v>
                </c:pt>
                <c:pt idx="33">
                  <c:v>1.3768000000000001E-2</c:v>
                </c:pt>
                <c:pt idx="34">
                  <c:v>2.9589999999999998E-3</c:v>
                </c:pt>
                <c:pt idx="35">
                  <c:v>7.9030000000000003E-3</c:v>
                </c:pt>
                <c:pt idx="36">
                  <c:v>9.1819999999999992E-3</c:v>
                </c:pt>
                <c:pt idx="37">
                  <c:v>3.771E-3</c:v>
                </c:pt>
                <c:pt idx="38">
                  <c:v>4.6189999999999998E-3</c:v>
                </c:pt>
                <c:pt idx="39">
                  <c:v>4.8199999999999996E-3</c:v>
                </c:pt>
                <c:pt idx="40">
                  <c:v>4.339E-3</c:v>
                </c:pt>
                <c:pt idx="41">
                  <c:v>9.8910000000000005E-3</c:v>
                </c:pt>
                <c:pt idx="42">
                  <c:v>8.3009999999999994E-3</c:v>
                </c:pt>
                <c:pt idx="43">
                  <c:v>4.6360000000000004E-3</c:v>
                </c:pt>
                <c:pt idx="44">
                  <c:v>2.503E-3</c:v>
                </c:pt>
                <c:pt idx="45">
                  <c:v>2.892E-3</c:v>
                </c:pt>
                <c:pt idx="46">
                  <c:v>2.2520000000000001E-3</c:v>
                </c:pt>
                <c:pt idx="47">
                  <c:v>5.8849999999999996E-3</c:v>
                </c:pt>
                <c:pt idx="48">
                  <c:v>5.4390000000000003E-3</c:v>
                </c:pt>
                <c:pt idx="49">
                  <c:v>8.0099999999999995E-4</c:v>
                </c:pt>
                <c:pt idx="50">
                  <c:v>1.9919999999999998E-3</c:v>
                </c:pt>
                <c:pt idx="51">
                  <c:v>2.5600000000000002E-3</c:v>
                </c:pt>
                <c:pt idx="52">
                  <c:v>1.7700000000000001E-3</c:v>
                </c:pt>
                <c:pt idx="53">
                  <c:v>1.572E-3</c:v>
                </c:pt>
                <c:pt idx="54">
                  <c:v>1.2605999999999999E-2</c:v>
                </c:pt>
                <c:pt idx="55">
                  <c:v>1.7784999999999999E-2</c:v>
                </c:pt>
                <c:pt idx="56">
                  <c:v>9.2008999999999994E-2</c:v>
                </c:pt>
                <c:pt idx="57">
                  <c:v>6.9449999999999998E-3</c:v>
                </c:pt>
                <c:pt idx="58">
                  <c:v>8.2784999999999997E-2</c:v>
                </c:pt>
                <c:pt idx="59">
                  <c:v>1.2633E-2</c:v>
                </c:pt>
                <c:pt idx="60">
                  <c:v>2.3997000000000001E-2</c:v>
                </c:pt>
                <c:pt idx="61">
                  <c:v>0.10485999999999999</c:v>
                </c:pt>
                <c:pt idx="62">
                  <c:v>2.2504E-2</c:v>
                </c:pt>
                <c:pt idx="63">
                  <c:v>1.9494000000000001E-2</c:v>
                </c:pt>
                <c:pt idx="64">
                  <c:v>1.346E-2</c:v>
                </c:pt>
                <c:pt idx="65">
                  <c:v>8.6777000000000007E-2</c:v>
                </c:pt>
                <c:pt idx="66">
                  <c:v>0.15018400000000001</c:v>
                </c:pt>
                <c:pt idx="67">
                  <c:v>0.63971699999999998</c:v>
                </c:pt>
                <c:pt idx="68">
                  <c:v>0.19156899999999999</c:v>
                </c:pt>
                <c:pt idx="69">
                  <c:v>0.20041200000000001</c:v>
                </c:pt>
                <c:pt idx="70">
                  <c:v>0.41853899999999999</c:v>
                </c:pt>
                <c:pt idx="71">
                  <c:v>0.37992100000000001</c:v>
                </c:pt>
                <c:pt idx="72">
                  <c:v>0.40864899999999998</c:v>
                </c:pt>
                <c:pt idx="73">
                  <c:v>0.54592600000000002</c:v>
                </c:pt>
                <c:pt idx="74">
                  <c:v>0.52727900000000005</c:v>
                </c:pt>
                <c:pt idx="75">
                  <c:v>0.473466</c:v>
                </c:pt>
                <c:pt idx="76">
                  <c:v>0.44319999999999998</c:v>
                </c:pt>
                <c:pt idx="77">
                  <c:v>0.60660400000000003</c:v>
                </c:pt>
                <c:pt idx="78">
                  <c:v>0.67092399999999996</c:v>
                </c:pt>
                <c:pt idx="79">
                  <c:v>0.646837</c:v>
                </c:pt>
                <c:pt idx="80">
                  <c:v>0.79373800000000005</c:v>
                </c:pt>
                <c:pt idx="81">
                  <c:v>0.93859400000000004</c:v>
                </c:pt>
                <c:pt idx="82">
                  <c:v>1.1069910000000001</c:v>
                </c:pt>
                <c:pt idx="83">
                  <c:v>1.4747060000000001</c:v>
                </c:pt>
                <c:pt idx="84">
                  <c:v>2.182461</c:v>
                </c:pt>
                <c:pt idx="85">
                  <c:v>3.0027339999999998</c:v>
                </c:pt>
                <c:pt idx="86">
                  <c:v>4.1485300000000001</c:v>
                </c:pt>
                <c:pt idx="87">
                  <c:v>5.7481429999999998</c:v>
                </c:pt>
                <c:pt idx="88">
                  <c:v>7.2019080000000004</c:v>
                </c:pt>
                <c:pt idx="89">
                  <c:v>8.0515039999999996</c:v>
                </c:pt>
                <c:pt idx="90">
                  <c:v>8.0475300000000001</c:v>
                </c:pt>
                <c:pt idx="91">
                  <c:v>7.4043039999999998</c:v>
                </c:pt>
                <c:pt idx="92">
                  <c:v>6.8780970000000003</c:v>
                </c:pt>
                <c:pt idx="93">
                  <c:v>6.3024180000000003</c:v>
                </c:pt>
                <c:pt idx="94">
                  <c:v>5.9726480000000004</c:v>
                </c:pt>
                <c:pt idx="95">
                  <c:v>5.9608809999999997</c:v>
                </c:pt>
                <c:pt idx="96">
                  <c:v>6.1953399999999998</c:v>
                </c:pt>
                <c:pt idx="97">
                  <c:v>6.6346699999999998</c:v>
                </c:pt>
                <c:pt idx="98">
                  <c:v>7.4891959999999997</c:v>
                </c:pt>
                <c:pt idx="99">
                  <c:v>8.6004819999999995</c:v>
                </c:pt>
                <c:pt idx="100">
                  <c:v>10.111338999999999</c:v>
                </c:pt>
                <c:pt idx="101">
                  <c:v>12.237593</c:v>
                </c:pt>
                <c:pt idx="102">
                  <c:v>15.257103000000001</c:v>
                </c:pt>
                <c:pt idx="103">
                  <c:v>19.193166999999999</c:v>
                </c:pt>
                <c:pt idx="104">
                  <c:v>23.985968</c:v>
                </c:pt>
                <c:pt idx="105">
                  <c:v>29.301328999999999</c:v>
                </c:pt>
                <c:pt idx="106">
                  <c:v>34.430596000000001</c:v>
                </c:pt>
                <c:pt idx="107">
                  <c:v>38.682889000000003</c:v>
                </c:pt>
                <c:pt idx="108">
                  <c:v>41.588085999999997</c:v>
                </c:pt>
                <c:pt idx="109">
                  <c:v>43.399127999999997</c:v>
                </c:pt>
                <c:pt idx="110">
                  <c:v>44.699193000000001</c:v>
                </c:pt>
                <c:pt idx="111">
                  <c:v>46.233119000000002</c:v>
                </c:pt>
                <c:pt idx="112">
                  <c:v>48.438853999999999</c:v>
                </c:pt>
                <c:pt idx="113">
                  <c:v>51.756449000000003</c:v>
                </c:pt>
                <c:pt idx="114">
                  <c:v>56.159937999999997</c:v>
                </c:pt>
                <c:pt idx="115">
                  <c:v>61.800379999999997</c:v>
                </c:pt>
                <c:pt idx="116">
                  <c:v>68.335420999999997</c:v>
                </c:pt>
                <c:pt idx="117">
                  <c:v>74.791202999999996</c:v>
                </c:pt>
                <c:pt idx="118">
                  <c:v>80.127875000000003</c:v>
                </c:pt>
                <c:pt idx="119">
                  <c:v>83.161261999999994</c:v>
                </c:pt>
                <c:pt idx="120">
                  <c:v>83.038904000000002</c:v>
                </c:pt>
                <c:pt idx="121">
                  <c:v>80.148919000000006</c:v>
                </c:pt>
                <c:pt idx="122">
                  <c:v>75.299392999999995</c:v>
                </c:pt>
                <c:pt idx="123">
                  <c:v>70.014791000000002</c:v>
                </c:pt>
                <c:pt idx="124">
                  <c:v>65.212840999999997</c:v>
                </c:pt>
                <c:pt idx="125">
                  <c:v>61.336312999999997</c:v>
                </c:pt>
                <c:pt idx="126">
                  <c:v>58.619548999999999</c:v>
                </c:pt>
                <c:pt idx="127">
                  <c:v>57.210512000000001</c:v>
                </c:pt>
                <c:pt idx="128">
                  <c:v>56.936964000000003</c:v>
                </c:pt>
                <c:pt idx="129">
                  <c:v>57.649929999999998</c:v>
                </c:pt>
                <c:pt idx="130">
                  <c:v>59.277234</c:v>
                </c:pt>
                <c:pt idx="131">
                  <c:v>61.647883</c:v>
                </c:pt>
                <c:pt idx="132">
                  <c:v>64.448610000000002</c:v>
                </c:pt>
                <c:pt idx="133">
                  <c:v>67.255557999999994</c:v>
                </c:pt>
                <c:pt idx="134">
                  <c:v>69.619274000000004</c:v>
                </c:pt>
                <c:pt idx="135">
                  <c:v>70.932130999999998</c:v>
                </c:pt>
                <c:pt idx="136">
                  <c:v>71.052761000000004</c:v>
                </c:pt>
                <c:pt idx="137">
                  <c:v>69.9345</c:v>
                </c:pt>
                <c:pt idx="138">
                  <c:v>67.670726000000002</c:v>
                </c:pt>
                <c:pt idx="139">
                  <c:v>64.720050999999998</c:v>
                </c:pt>
                <c:pt idx="140">
                  <c:v>61.376517999999997</c:v>
                </c:pt>
                <c:pt idx="141">
                  <c:v>58.265135000000001</c:v>
                </c:pt>
                <c:pt idx="142">
                  <c:v>55.544722</c:v>
                </c:pt>
                <c:pt idx="143">
                  <c:v>53.233117999999997</c:v>
                </c:pt>
                <c:pt idx="144">
                  <c:v>51.880715000000002</c:v>
                </c:pt>
                <c:pt idx="145">
                  <c:v>51.042557000000002</c:v>
                </c:pt>
                <c:pt idx="146">
                  <c:v>51.146604000000004</c:v>
                </c:pt>
                <c:pt idx="147">
                  <c:v>51.888885000000002</c:v>
                </c:pt>
                <c:pt idx="148">
                  <c:v>53.378796000000001</c:v>
                </c:pt>
                <c:pt idx="149">
                  <c:v>55.640681999999998</c:v>
                </c:pt>
                <c:pt idx="150">
                  <c:v>58.470036999999998</c:v>
                </c:pt>
                <c:pt idx="151">
                  <c:v>61.977012999999999</c:v>
                </c:pt>
                <c:pt idx="152">
                  <c:v>65.938599999999994</c:v>
                </c:pt>
                <c:pt idx="153">
                  <c:v>70.078357999999994</c:v>
                </c:pt>
                <c:pt idx="154">
                  <c:v>74.055606999999995</c:v>
                </c:pt>
                <c:pt idx="155">
                  <c:v>77.542437000000007</c:v>
                </c:pt>
                <c:pt idx="156">
                  <c:v>80.078227999999996</c:v>
                </c:pt>
                <c:pt idx="157">
                  <c:v>81.645393999999996</c:v>
                </c:pt>
                <c:pt idx="158">
                  <c:v>81.813995000000006</c:v>
                </c:pt>
                <c:pt idx="159">
                  <c:v>81.038445999999993</c:v>
                </c:pt>
                <c:pt idx="160">
                  <c:v>79.321972000000002</c:v>
                </c:pt>
                <c:pt idx="161">
                  <c:v>77.162126000000001</c:v>
                </c:pt>
                <c:pt idx="162">
                  <c:v>74.744347000000005</c:v>
                </c:pt>
                <c:pt idx="163">
                  <c:v>72.543907000000004</c:v>
                </c:pt>
                <c:pt idx="164">
                  <c:v>70.689266000000003</c:v>
                </c:pt>
                <c:pt idx="165">
                  <c:v>69.371116999999998</c:v>
                </c:pt>
                <c:pt idx="166">
                  <c:v>68.350705000000005</c:v>
                </c:pt>
                <c:pt idx="167">
                  <c:v>68.155134000000004</c:v>
                </c:pt>
                <c:pt idx="168">
                  <c:v>68.453182999999996</c:v>
                </c:pt>
                <c:pt idx="169">
                  <c:v>69.351678000000007</c:v>
                </c:pt>
                <c:pt idx="170">
                  <c:v>70.606133999999997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9F-459B-991D-160435E5A444}"/>
            </c:ext>
          </c:extLst>
        </c:ser>
        <c:ser>
          <c:idx val="5"/>
          <c:order val="5"/>
          <c:tx>
            <c:strRef>
              <c:f>'lens filter'!$I$47</c:f>
              <c:strCache>
                <c:ptCount val="1"/>
                <c:pt idx="0">
                  <c:v>BP530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filter'!$EA$47:$KO$47</c:f>
              <c:numCache>
                <c:formatCode>General</c:formatCode>
                <c:ptCount val="171"/>
                <c:pt idx="0">
                  <c:v>-1.1186E-2</c:v>
                </c:pt>
                <c:pt idx="1">
                  <c:v>-1.9036000000000001E-2</c:v>
                </c:pt>
                <c:pt idx="2">
                  <c:v>-1.9036000000000001E-2</c:v>
                </c:pt>
                <c:pt idx="3">
                  <c:v>-1.5442000000000001E-2</c:v>
                </c:pt>
                <c:pt idx="4">
                  <c:v>-1.5442000000000001E-2</c:v>
                </c:pt>
                <c:pt idx="5">
                  <c:v>-1.9036000000000001E-2</c:v>
                </c:pt>
                <c:pt idx="6">
                  <c:v>-1.1186E-2</c:v>
                </c:pt>
                <c:pt idx="7">
                  <c:v>5.1800000000000001E-4</c:v>
                </c:pt>
                <c:pt idx="8">
                  <c:v>-1.0632000000000001E-2</c:v>
                </c:pt>
                <c:pt idx="9">
                  <c:v>-1.2777E-2</c:v>
                </c:pt>
                <c:pt idx="10">
                  <c:v>1.1284000000000001E-2</c:v>
                </c:pt>
                <c:pt idx="11">
                  <c:v>1.0370000000000001E-2</c:v>
                </c:pt>
                <c:pt idx="12">
                  <c:v>1.1103E-2</c:v>
                </c:pt>
                <c:pt idx="13">
                  <c:v>2.6909999999999998E-3</c:v>
                </c:pt>
                <c:pt idx="14">
                  <c:v>1.6080000000000001E-3</c:v>
                </c:pt>
                <c:pt idx="15">
                  <c:v>2.2824000000000001E-2</c:v>
                </c:pt>
                <c:pt idx="16">
                  <c:v>8.2393999999999995E-2</c:v>
                </c:pt>
                <c:pt idx="17">
                  <c:v>0.24770400000000001</c:v>
                </c:pt>
                <c:pt idx="18">
                  <c:v>2.650963</c:v>
                </c:pt>
                <c:pt idx="19">
                  <c:v>26.228318000000002</c:v>
                </c:pt>
                <c:pt idx="20">
                  <c:v>65.012857999999994</c:v>
                </c:pt>
                <c:pt idx="21">
                  <c:v>81.992801999999998</c:v>
                </c:pt>
                <c:pt idx="22">
                  <c:v>87.464421999999999</c:v>
                </c:pt>
                <c:pt idx="23">
                  <c:v>89.523931000000005</c:v>
                </c:pt>
                <c:pt idx="24">
                  <c:v>89.539777999999998</c:v>
                </c:pt>
                <c:pt idx="25">
                  <c:v>72.393349999999998</c:v>
                </c:pt>
                <c:pt idx="26">
                  <c:v>13.157397</c:v>
                </c:pt>
                <c:pt idx="27">
                  <c:v>2.2237490000000002</c:v>
                </c:pt>
                <c:pt idx="28">
                  <c:v>0.66111900000000001</c:v>
                </c:pt>
                <c:pt idx="29">
                  <c:v>0.121197</c:v>
                </c:pt>
                <c:pt idx="30">
                  <c:v>1.3738E-2</c:v>
                </c:pt>
                <c:pt idx="31">
                  <c:v>3.1801999999999997E-2</c:v>
                </c:pt>
                <c:pt idx="32">
                  <c:v>1.6149999999999999E-3</c:v>
                </c:pt>
                <c:pt idx="33">
                  <c:v>4.13E-3</c:v>
                </c:pt>
                <c:pt idx="34">
                  <c:v>3.6419999999999998E-3</c:v>
                </c:pt>
                <c:pt idx="35">
                  <c:v>8.3549999999999996E-3</c:v>
                </c:pt>
                <c:pt idx="36">
                  <c:v>8.5109999999999995E-3</c:v>
                </c:pt>
                <c:pt idx="37">
                  <c:v>5.7670000000000004E-3</c:v>
                </c:pt>
                <c:pt idx="38">
                  <c:v>4.3990000000000001E-3</c:v>
                </c:pt>
                <c:pt idx="39">
                  <c:v>3.9430000000000003E-3</c:v>
                </c:pt>
                <c:pt idx="40">
                  <c:v>4.339E-3</c:v>
                </c:pt>
                <c:pt idx="41">
                  <c:v>7.7409999999999996E-3</c:v>
                </c:pt>
                <c:pt idx="42">
                  <c:v>7.6629999999999997E-3</c:v>
                </c:pt>
                <c:pt idx="43">
                  <c:v>4.4260000000000002E-3</c:v>
                </c:pt>
                <c:pt idx="44">
                  <c:v>1.4599999999999999E-3</c:v>
                </c:pt>
                <c:pt idx="45">
                  <c:v>2.4789999999999999E-3</c:v>
                </c:pt>
                <c:pt idx="46">
                  <c:v>2.457E-3</c:v>
                </c:pt>
                <c:pt idx="47">
                  <c:v>5.4790000000000004E-3</c:v>
                </c:pt>
                <c:pt idx="48">
                  <c:v>1.41E-3</c:v>
                </c:pt>
                <c:pt idx="49">
                  <c:v>3.003E-3</c:v>
                </c:pt>
                <c:pt idx="50">
                  <c:v>1.9919999999999998E-3</c:v>
                </c:pt>
                <c:pt idx="51">
                  <c:v>7.8779999999999996E-3</c:v>
                </c:pt>
                <c:pt idx="52">
                  <c:v>2.9298000000000001E-2</c:v>
                </c:pt>
                <c:pt idx="53">
                  <c:v>1.3363999999999999E-2</c:v>
                </c:pt>
                <c:pt idx="54">
                  <c:v>1.753E-2</c:v>
                </c:pt>
                <c:pt idx="55">
                  <c:v>2.4108999999999998E-2</c:v>
                </c:pt>
                <c:pt idx="56">
                  <c:v>2.367E-2</c:v>
                </c:pt>
                <c:pt idx="57">
                  <c:v>9.0819999999999998E-3</c:v>
                </c:pt>
                <c:pt idx="58">
                  <c:v>5.875E-3</c:v>
                </c:pt>
                <c:pt idx="59">
                  <c:v>3.3451000000000002E-2</c:v>
                </c:pt>
                <c:pt idx="60">
                  <c:v>6.7193000000000003E-2</c:v>
                </c:pt>
                <c:pt idx="61">
                  <c:v>3.6727999999999997E-2</c:v>
                </c:pt>
                <c:pt idx="62">
                  <c:v>2.3390000000000001E-2</c:v>
                </c:pt>
                <c:pt idx="63">
                  <c:v>3.6330000000000001E-2</c:v>
                </c:pt>
                <c:pt idx="64">
                  <c:v>5.3308000000000001E-2</c:v>
                </c:pt>
                <c:pt idx="65">
                  <c:v>6.5348000000000003E-2</c:v>
                </c:pt>
                <c:pt idx="66">
                  <c:v>0.29505500000000001</c:v>
                </c:pt>
                <c:pt idx="67">
                  <c:v>0.199015</c:v>
                </c:pt>
                <c:pt idx="68">
                  <c:v>0.143456</c:v>
                </c:pt>
                <c:pt idx="69">
                  <c:v>0.11029700000000001</c:v>
                </c:pt>
                <c:pt idx="70">
                  <c:v>0.16451399999999999</c:v>
                </c:pt>
                <c:pt idx="71">
                  <c:v>0.13483899999999999</c:v>
                </c:pt>
                <c:pt idx="72">
                  <c:v>9.8401000000000002E-2</c:v>
                </c:pt>
                <c:pt idx="73">
                  <c:v>0.101465</c:v>
                </c:pt>
                <c:pt idx="74">
                  <c:v>9.8057000000000005E-2</c:v>
                </c:pt>
                <c:pt idx="75">
                  <c:v>0.154283</c:v>
                </c:pt>
                <c:pt idx="76">
                  <c:v>0.226465</c:v>
                </c:pt>
                <c:pt idx="77">
                  <c:v>0.24296000000000001</c:v>
                </c:pt>
                <c:pt idx="78">
                  <c:v>0.226766</c:v>
                </c:pt>
                <c:pt idx="79">
                  <c:v>0.35780200000000001</c:v>
                </c:pt>
                <c:pt idx="80">
                  <c:v>0.40270299999999998</c:v>
                </c:pt>
                <c:pt idx="81">
                  <c:v>0.48255900000000002</c:v>
                </c:pt>
                <c:pt idx="82">
                  <c:v>0.67481400000000002</c:v>
                </c:pt>
                <c:pt idx="83">
                  <c:v>0.74673400000000001</c:v>
                </c:pt>
                <c:pt idx="84">
                  <c:v>0.89693299999999998</c:v>
                </c:pt>
                <c:pt idx="85">
                  <c:v>1.0502849999999999</c:v>
                </c:pt>
                <c:pt idx="86">
                  <c:v>1.1143959999999999</c:v>
                </c:pt>
                <c:pt idx="87">
                  <c:v>1.147329</c:v>
                </c:pt>
                <c:pt idx="88">
                  <c:v>1.1272709999999999</c:v>
                </c:pt>
                <c:pt idx="89">
                  <c:v>0.968167</c:v>
                </c:pt>
                <c:pt idx="90">
                  <c:v>0.85334399999999999</c:v>
                </c:pt>
                <c:pt idx="91">
                  <c:v>0.99712800000000001</c:v>
                </c:pt>
                <c:pt idx="92">
                  <c:v>0.87970300000000001</c:v>
                </c:pt>
                <c:pt idx="93">
                  <c:v>0.91047299999999998</c:v>
                </c:pt>
                <c:pt idx="94">
                  <c:v>0.89629499999999995</c:v>
                </c:pt>
                <c:pt idx="95">
                  <c:v>1.1111800000000001</c:v>
                </c:pt>
                <c:pt idx="96">
                  <c:v>1.194199</c:v>
                </c:pt>
                <c:pt idx="97">
                  <c:v>1.36422</c:v>
                </c:pt>
                <c:pt idx="98">
                  <c:v>1.553444</c:v>
                </c:pt>
                <c:pt idx="99">
                  <c:v>1.9088430000000001</c:v>
                </c:pt>
                <c:pt idx="100">
                  <c:v>2.3075139999999998</c:v>
                </c:pt>
                <c:pt idx="101">
                  <c:v>2.9342239999999999</c:v>
                </c:pt>
                <c:pt idx="102">
                  <c:v>3.660765</c:v>
                </c:pt>
                <c:pt idx="103">
                  <c:v>4.5489369999999996</c:v>
                </c:pt>
                <c:pt idx="104">
                  <c:v>5.5979979999999996</c:v>
                </c:pt>
                <c:pt idx="105">
                  <c:v>6.8665409999999998</c:v>
                </c:pt>
                <c:pt idx="106">
                  <c:v>7.9140300000000003</c:v>
                </c:pt>
                <c:pt idx="107">
                  <c:v>8.7817399999999992</c:v>
                </c:pt>
                <c:pt idx="108">
                  <c:v>9.3391800000000007</c:v>
                </c:pt>
                <c:pt idx="109">
                  <c:v>9.7472089999999998</c:v>
                </c:pt>
                <c:pt idx="110">
                  <c:v>10.052960000000001</c:v>
                </c:pt>
                <c:pt idx="111">
                  <c:v>10.507351</c:v>
                </c:pt>
                <c:pt idx="112">
                  <c:v>11.17984</c:v>
                </c:pt>
                <c:pt idx="113">
                  <c:v>11.931493</c:v>
                </c:pt>
                <c:pt idx="114">
                  <c:v>13.188245999999999</c:v>
                </c:pt>
                <c:pt idx="115">
                  <c:v>14.962402000000001</c:v>
                </c:pt>
                <c:pt idx="116">
                  <c:v>17.440154</c:v>
                </c:pt>
                <c:pt idx="117">
                  <c:v>20.760331000000001</c:v>
                </c:pt>
                <c:pt idx="118">
                  <c:v>25.158918</c:v>
                </c:pt>
                <c:pt idx="119">
                  <c:v>30.971368999999999</c:v>
                </c:pt>
                <c:pt idx="120">
                  <c:v>38.048971000000002</c:v>
                </c:pt>
                <c:pt idx="121">
                  <c:v>46.197940000000003</c:v>
                </c:pt>
                <c:pt idx="122">
                  <c:v>54.433061000000002</c:v>
                </c:pt>
                <c:pt idx="123">
                  <c:v>61.038210999999997</c:v>
                </c:pt>
                <c:pt idx="124">
                  <c:v>65.228521999999998</c:v>
                </c:pt>
                <c:pt idx="125">
                  <c:v>66.675117999999998</c:v>
                </c:pt>
                <c:pt idx="126">
                  <c:v>66.147521999999995</c:v>
                </c:pt>
                <c:pt idx="127">
                  <c:v>65.020177000000004</c:v>
                </c:pt>
                <c:pt idx="128">
                  <c:v>64.271500000000003</c:v>
                </c:pt>
                <c:pt idx="129">
                  <c:v>64.249172999999999</c:v>
                </c:pt>
                <c:pt idx="130">
                  <c:v>65.307612000000006</c:v>
                </c:pt>
                <c:pt idx="131">
                  <c:v>67.581746999999993</c:v>
                </c:pt>
                <c:pt idx="132">
                  <c:v>70.843056000000004</c:v>
                </c:pt>
                <c:pt idx="133">
                  <c:v>74.678894</c:v>
                </c:pt>
                <c:pt idx="134">
                  <c:v>78.858472000000006</c:v>
                </c:pt>
                <c:pt idx="135">
                  <c:v>82.386939999999996</c:v>
                </c:pt>
                <c:pt idx="136">
                  <c:v>84.672167999999999</c:v>
                </c:pt>
                <c:pt idx="137">
                  <c:v>84.998347999999993</c:v>
                </c:pt>
                <c:pt idx="138">
                  <c:v>83.228590999999994</c:v>
                </c:pt>
                <c:pt idx="139">
                  <c:v>79.858400000000003</c:v>
                </c:pt>
                <c:pt idx="140">
                  <c:v>75.301831000000007</c:v>
                </c:pt>
                <c:pt idx="141">
                  <c:v>70.428726999999995</c:v>
                </c:pt>
                <c:pt idx="142">
                  <c:v>65.848161000000005</c:v>
                </c:pt>
                <c:pt idx="143">
                  <c:v>62.022356000000002</c:v>
                </c:pt>
                <c:pt idx="144">
                  <c:v>59.133445000000002</c:v>
                </c:pt>
                <c:pt idx="145">
                  <c:v>57.012501999999998</c:v>
                </c:pt>
                <c:pt idx="146">
                  <c:v>55.874578</c:v>
                </c:pt>
                <c:pt idx="147">
                  <c:v>55.597738999999997</c:v>
                </c:pt>
                <c:pt idx="148">
                  <c:v>56.232714999999999</c:v>
                </c:pt>
                <c:pt idx="149">
                  <c:v>57.770001999999998</c:v>
                </c:pt>
                <c:pt idx="150">
                  <c:v>59.998246000000002</c:v>
                </c:pt>
                <c:pt idx="151">
                  <c:v>62.711460000000002</c:v>
                </c:pt>
                <c:pt idx="152">
                  <c:v>66.061561999999995</c:v>
                </c:pt>
                <c:pt idx="153">
                  <c:v>69.482697999999999</c:v>
                </c:pt>
                <c:pt idx="154">
                  <c:v>72.791449999999998</c:v>
                </c:pt>
                <c:pt idx="155">
                  <c:v>75.625895</c:v>
                </c:pt>
                <c:pt idx="156">
                  <c:v>77.695314999999994</c:v>
                </c:pt>
                <c:pt idx="157">
                  <c:v>78.668852999999999</c:v>
                </c:pt>
                <c:pt idx="158">
                  <c:v>78.323629999999994</c:v>
                </c:pt>
                <c:pt idx="159">
                  <c:v>77.229421000000002</c:v>
                </c:pt>
                <c:pt idx="160">
                  <c:v>75.156604000000002</c:v>
                </c:pt>
                <c:pt idx="161">
                  <c:v>72.859239000000002</c:v>
                </c:pt>
                <c:pt idx="162">
                  <c:v>70.329080000000005</c:v>
                </c:pt>
                <c:pt idx="163">
                  <c:v>68.025226000000004</c:v>
                </c:pt>
                <c:pt idx="164">
                  <c:v>66.196968999999996</c:v>
                </c:pt>
                <c:pt idx="165">
                  <c:v>64.880347999999998</c:v>
                </c:pt>
                <c:pt idx="166">
                  <c:v>64.040291999999994</c:v>
                </c:pt>
                <c:pt idx="167">
                  <c:v>63.753635000000003</c:v>
                </c:pt>
                <c:pt idx="168">
                  <c:v>64.148670999999993</c:v>
                </c:pt>
                <c:pt idx="169">
                  <c:v>65.211201000000003</c:v>
                </c:pt>
                <c:pt idx="170">
                  <c:v>66.648470000000003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9F-459B-991D-160435E5A444}"/>
            </c:ext>
          </c:extLst>
        </c:ser>
        <c:ser>
          <c:idx val="6"/>
          <c:order val="6"/>
          <c:tx>
            <c:strRef>
              <c:f>'lens filter'!$I$48</c:f>
              <c:strCache>
                <c:ptCount val="1"/>
                <c:pt idx="0">
                  <c:v>BP535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filter'!$EA$48:$KO$48</c:f>
              <c:numCache>
                <c:formatCode>General</c:formatCode>
                <c:ptCount val="171"/>
                <c:pt idx="0">
                  <c:v>-0.01</c:v>
                </c:pt>
                <c:pt idx="1">
                  <c:v>-9.9019999999999993E-3</c:v>
                </c:pt>
                <c:pt idx="2">
                  <c:v>-0.01</c:v>
                </c:pt>
                <c:pt idx="3">
                  <c:v>-9.9019999999999993E-3</c:v>
                </c:pt>
                <c:pt idx="4">
                  <c:v>-0.01</c:v>
                </c:pt>
                <c:pt idx="5">
                  <c:v>-1.1729E-2</c:v>
                </c:pt>
                <c:pt idx="6">
                  <c:v>-7.8040000000000002E-3</c:v>
                </c:pt>
                <c:pt idx="7">
                  <c:v>2.8470000000000001E-3</c:v>
                </c:pt>
                <c:pt idx="8">
                  <c:v>-8.1139999999999997E-3</c:v>
                </c:pt>
                <c:pt idx="9">
                  <c:v>-9.4439999999999993E-3</c:v>
                </c:pt>
                <c:pt idx="10">
                  <c:v>6.8799999999999998E-3</c:v>
                </c:pt>
                <c:pt idx="11">
                  <c:v>1.0370000000000001E-2</c:v>
                </c:pt>
                <c:pt idx="12">
                  <c:v>6.77E-3</c:v>
                </c:pt>
                <c:pt idx="13">
                  <c:v>7.2649999999999998E-3</c:v>
                </c:pt>
                <c:pt idx="14">
                  <c:v>5.8939999999999999E-3</c:v>
                </c:pt>
                <c:pt idx="15">
                  <c:v>3.7590000000000002E-3</c:v>
                </c:pt>
                <c:pt idx="16">
                  <c:v>6.1130000000000004E-3</c:v>
                </c:pt>
                <c:pt idx="17">
                  <c:v>2.8500000000000001E-3</c:v>
                </c:pt>
                <c:pt idx="18">
                  <c:v>4.0225119999999999</c:v>
                </c:pt>
                <c:pt idx="19">
                  <c:v>42.623854999999999</c:v>
                </c:pt>
                <c:pt idx="20">
                  <c:v>76.727052999999998</c:v>
                </c:pt>
                <c:pt idx="21">
                  <c:v>88.647229999999993</c:v>
                </c:pt>
                <c:pt idx="22">
                  <c:v>93.342459000000005</c:v>
                </c:pt>
                <c:pt idx="23">
                  <c:v>94.752307999999999</c:v>
                </c:pt>
                <c:pt idx="24">
                  <c:v>95.217799999999997</c:v>
                </c:pt>
                <c:pt idx="25">
                  <c:v>95.653514000000001</c:v>
                </c:pt>
                <c:pt idx="26">
                  <c:v>92.689670000000007</c:v>
                </c:pt>
                <c:pt idx="27">
                  <c:v>0.78195700000000001</c:v>
                </c:pt>
                <c:pt idx="28">
                  <c:v>5.1268000000000001E-2</c:v>
                </c:pt>
                <c:pt idx="29">
                  <c:v>3.7290000000000001E-3</c:v>
                </c:pt>
                <c:pt idx="30">
                  <c:v>6.7530000000000003E-3</c:v>
                </c:pt>
                <c:pt idx="31">
                  <c:v>5.5710000000000004E-3</c:v>
                </c:pt>
                <c:pt idx="32">
                  <c:v>1.846E-3</c:v>
                </c:pt>
                <c:pt idx="33">
                  <c:v>1.606E-3</c:v>
                </c:pt>
                <c:pt idx="34">
                  <c:v>3.4139999999999999E-3</c:v>
                </c:pt>
                <c:pt idx="35">
                  <c:v>6.097E-3</c:v>
                </c:pt>
                <c:pt idx="36">
                  <c:v>5.8230000000000001E-3</c:v>
                </c:pt>
                <c:pt idx="37">
                  <c:v>3.771E-3</c:v>
                </c:pt>
                <c:pt idx="38">
                  <c:v>2.64E-3</c:v>
                </c:pt>
                <c:pt idx="39">
                  <c:v>4.6010000000000001E-3</c:v>
                </c:pt>
                <c:pt idx="40">
                  <c:v>4.1219999999999998E-3</c:v>
                </c:pt>
                <c:pt idx="41">
                  <c:v>6.2360000000000002E-3</c:v>
                </c:pt>
                <c:pt idx="42">
                  <c:v>7.2370000000000004E-3</c:v>
                </c:pt>
                <c:pt idx="43">
                  <c:v>3.7929999999999999E-3</c:v>
                </c:pt>
                <c:pt idx="44">
                  <c:v>2.9199999999999999E-3</c:v>
                </c:pt>
                <c:pt idx="45">
                  <c:v>2.892E-3</c:v>
                </c:pt>
                <c:pt idx="46">
                  <c:v>2.457E-3</c:v>
                </c:pt>
                <c:pt idx="47">
                  <c:v>5.2760000000000003E-3</c:v>
                </c:pt>
                <c:pt idx="48">
                  <c:v>6.4460000000000003E-3</c:v>
                </c:pt>
                <c:pt idx="49">
                  <c:v>5.0049999999999999E-3</c:v>
                </c:pt>
                <c:pt idx="50">
                  <c:v>3.9800000000000002E-4</c:v>
                </c:pt>
                <c:pt idx="51">
                  <c:v>2.3630000000000001E-3</c:v>
                </c:pt>
                <c:pt idx="52">
                  <c:v>1.1800000000000001E-3</c:v>
                </c:pt>
                <c:pt idx="53">
                  <c:v>5.8960000000000002E-3</c:v>
                </c:pt>
                <c:pt idx="54">
                  <c:v>1.3394E-2</c:v>
                </c:pt>
                <c:pt idx="55">
                  <c:v>1.8970999999999998E-2</c:v>
                </c:pt>
                <c:pt idx="56">
                  <c:v>0.10624599999999999</c:v>
                </c:pt>
                <c:pt idx="57">
                  <c:v>6.5890000000000002E-3</c:v>
                </c:pt>
                <c:pt idx="58">
                  <c:v>6.2489999999999997E-2</c:v>
                </c:pt>
                <c:pt idx="59">
                  <c:v>2.0462000000000001E-2</c:v>
                </c:pt>
                <c:pt idx="60">
                  <c:v>3.5907000000000001E-2</c:v>
                </c:pt>
                <c:pt idx="61">
                  <c:v>6.0330000000000002E-3</c:v>
                </c:pt>
                <c:pt idx="62">
                  <c:v>0.15823899999999999</c:v>
                </c:pt>
                <c:pt idx="63">
                  <c:v>8.8610000000000008E-3</c:v>
                </c:pt>
                <c:pt idx="64">
                  <c:v>1.8773000000000001E-2</c:v>
                </c:pt>
                <c:pt idx="65">
                  <c:v>0.100767</c:v>
                </c:pt>
                <c:pt idx="66">
                  <c:v>1.3283E-2</c:v>
                </c:pt>
                <c:pt idx="67">
                  <c:v>7.6140000000000001E-3</c:v>
                </c:pt>
                <c:pt idx="68">
                  <c:v>5.3774000000000002E-2</c:v>
                </c:pt>
                <c:pt idx="69">
                  <c:v>3.3106999999999998E-2</c:v>
                </c:pt>
                <c:pt idx="70">
                  <c:v>0.110738</c:v>
                </c:pt>
                <c:pt idx="71">
                  <c:v>0.123691</c:v>
                </c:pt>
                <c:pt idx="72">
                  <c:v>0.16441500000000001</c:v>
                </c:pt>
                <c:pt idx="73">
                  <c:v>0.18699199999999999</c:v>
                </c:pt>
                <c:pt idx="74">
                  <c:v>0.112217</c:v>
                </c:pt>
                <c:pt idx="75">
                  <c:v>0.16826099999999999</c:v>
                </c:pt>
                <c:pt idx="76">
                  <c:v>0.22717300000000001</c:v>
                </c:pt>
                <c:pt idx="77">
                  <c:v>0.16014500000000001</c:v>
                </c:pt>
                <c:pt idx="78">
                  <c:v>4.7935999999999999E-2</c:v>
                </c:pt>
                <c:pt idx="79">
                  <c:v>0.111725</c:v>
                </c:pt>
                <c:pt idx="80">
                  <c:v>0.124806</c:v>
                </c:pt>
                <c:pt idx="81">
                  <c:v>9.4072000000000003E-2</c:v>
                </c:pt>
                <c:pt idx="82">
                  <c:v>1.7697999999999998E-2</c:v>
                </c:pt>
                <c:pt idx="83">
                  <c:v>7.3452000000000003E-2</c:v>
                </c:pt>
                <c:pt idx="84">
                  <c:v>2.9891999999999998E-2</c:v>
                </c:pt>
                <c:pt idx="85">
                  <c:v>9.6862000000000004E-2</c:v>
                </c:pt>
                <c:pt idx="86">
                  <c:v>7.3550000000000004E-2</c:v>
                </c:pt>
                <c:pt idx="87">
                  <c:v>7.7301999999999996E-2</c:v>
                </c:pt>
                <c:pt idx="88">
                  <c:v>0.14020199999999999</c:v>
                </c:pt>
                <c:pt idx="89">
                  <c:v>0.19921900000000001</c:v>
                </c:pt>
                <c:pt idx="90">
                  <c:v>0.16373699999999999</c:v>
                </c:pt>
                <c:pt idx="91">
                  <c:v>0.21529899999999999</c:v>
                </c:pt>
                <c:pt idx="92">
                  <c:v>0.337449</c:v>
                </c:pt>
                <c:pt idx="93">
                  <c:v>0.53108</c:v>
                </c:pt>
                <c:pt idx="94">
                  <c:v>0.68362400000000001</c:v>
                </c:pt>
                <c:pt idx="95">
                  <c:v>1.0266839999999999</c:v>
                </c:pt>
                <c:pt idx="96">
                  <c:v>1.212585</c:v>
                </c:pt>
                <c:pt idx="97">
                  <c:v>1.212601</c:v>
                </c:pt>
                <c:pt idx="98">
                  <c:v>1.0198400000000001</c:v>
                </c:pt>
                <c:pt idx="99">
                  <c:v>0.83152999999999999</c:v>
                </c:pt>
                <c:pt idx="100">
                  <c:v>0.73855300000000002</c:v>
                </c:pt>
                <c:pt idx="101">
                  <c:v>0.69239099999999998</c:v>
                </c:pt>
                <c:pt idx="102">
                  <c:v>0.62676699999999996</c:v>
                </c:pt>
                <c:pt idx="103">
                  <c:v>0.52642500000000003</c:v>
                </c:pt>
                <c:pt idx="104">
                  <c:v>0.52655700000000005</c:v>
                </c:pt>
                <c:pt idx="105">
                  <c:v>0.539682</c:v>
                </c:pt>
                <c:pt idx="106">
                  <c:v>0.52490599999999998</c:v>
                </c:pt>
                <c:pt idx="107">
                  <c:v>0.64764100000000002</c:v>
                </c:pt>
                <c:pt idx="108">
                  <c:v>0.73051900000000003</c:v>
                </c:pt>
                <c:pt idx="109">
                  <c:v>0.85334900000000002</c:v>
                </c:pt>
                <c:pt idx="110">
                  <c:v>1.061132</c:v>
                </c:pt>
                <c:pt idx="111">
                  <c:v>1.030724</c:v>
                </c:pt>
                <c:pt idx="112">
                  <c:v>1.1622749999999999</c:v>
                </c:pt>
                <c:pt idx="113">
                  <c:v>1.4071009999999999</c:v>
                </c:pt>
                <c:pt idx="114">
                  <c:v>1.615157</c:v>
                </c:pt>
                <c:pt idx="115">
                  <c:v>1.7328250000000001</c:v>
                </c:pt>
                <c:pt idx="116">
                  <c:v>2.0456189999999999</c:v>
                </c:pt>
                <c:pt idx="117">
                  <c:v>2.146976</c:v>
                </c:pt>
                <c:pt idx="118">
                  <c:v>2.255538</c:v>
                </c:pt>
                <c:pt idx="119">
                  <c:v>2.4650189999999998</c:v>
                </c:pt>
                <c:pt idx="120">
                  <c:v>2.6422870000000001</c:v>
                </c:pt>
                <c:pt idx="121">
                  <c:v>3.0416840000000001</c:v>
                </c:pt>
                <c:pt idx="122">
                  <c:v>3.4297390000000001</c:v>
                </c:pt>
                <c:pt idx="123">
                  <c:v>3.976756</c:v>
                </c:pt>
                <c:pt idx="124">
                  <c:v>4.9897549999999997</c:v>
                </c:pt>
                <c:pt idx="125">
                  <c:v>6.4403379999999997</c:v>
                </c:pt>
                <c:pt idx="126">
                  <c:v>8.6016890000000004</c:v>
                </c:pt>
                <c:pt idx="127">
                  <c:v>12.023357000000001</c:v>
                </c:pt>
                <c:pt idx="128">
                  <c:v>17.219021000000001</c:v>
                </c:pt>
                <c:pt idx="129">
                  <c:v>24.044298000000001</c:v>
                </c:pt>
                <c:pt idx="130">
                  <c:v>29.811114</c:v>
                </c:pt>
                <c:pt idx="131">
                  <c:v>31.000696000000001</c:v>
                </c:pt>
                <c:pt idx="132">
                  <c:v>27.360682000000001</c:v>
                </c:pt>
                <c:pt idx="133">
                  <c:v>22.247872000000001</c:v>
                </c:pt>
                <c:pt idx="134">
                  <c:v>18.101416</c:v>
                </c:pt>
                <c:pt idx="135">
                  <c:v>15.241906</c:v>
                </c:pt>
                <c:pt idx="136">
                  <c:v>13.589696999999999</c:v>
                </c:pt>
                <c:pt idx="137">
                  <c:v>12.961290999999999</c:v>
                </c:pt>
                <c:pt idx="138">
                  <c:v>12.791273</c:v>
                </c:pt>
                <c:pt idx="139">
                  <c:v>13.347094999999999</c:v>
                </c:pt>
                <c:pt idx="140">
                  <c:v>14.714744</c:v>
                </c:pt>
                <c:pt idx="141">
                  <c:v>17.085812000000001</c:v>
                </c:pt>
                <c:pt idx="142">
                  <c:v>20.936283</c:v>
                </c:pt>
                <c:pt idx="143">
                  <c:v>26.809792000000002</c:v>
                </c:pt>
                <c:pt idx="144">
                  <c:v>35.069324000000002</c:v>
                </c:pt>
                <c:pt idx="145">
                  <c:v>44.085045999999998</c:v>
                </c:pt>
                <c:pt idx="146">
                  <c:v>48.378196000000003</c:v>
                </c:pt>
                <c:pt idx="147">
                  <c:v>44.110287</c:v>
                </c:pt>
                <c:pt idx="148">
                  <c:v>34.370393999999997</c:v>
                </c:pt>
                <c:pt idx="149">
                  <c:v>25.134046999999999</c:v>
                </c:pt>
                <c:pt idx="150">
                  <c:v>18.363059</c:v>
                </c:pt>
                <c:pt idx="151">
                  <c:v>13.88719</c:v>
                </c:pt>
                <c:pt idx="152">
                  <c:v>10.988714</c:v>
                </c:pt>
                <c:pt idx="153">
                  <c:v>9.1023029999999991</c:v>
                </c:pt>
                <c:pt idx="154">
                  <c:v>7.7132310000000004</c:v>
                </c:pt>
                <c:pt idx="155">
                  <c:v>6.9596239999999998</c:v>
                </c:pt>
                <c:pt idx="156">
                  <c:v>6.2834339999999997</c:v>
                </c:pt>
                <c:pt idx="157">
                  <c:v>5.9343329999999996</c:v>
                </c:pt>
                <c:pt idx="158">
                  <c:v>5.7149609999999997</c:v>
                </c:pt>
                <c:pt idx="159">
                  <c:v>5.8371409999999999</c:v>
                </c:pt>
                <c:pt idx="160">
                  <c:v>5.7926840000000004</c:v>
                </c:pt>
                <c:pt idx="161">
                  <c:v>5.9739550000000001</c:v>
                </c:pt>
                <c:pt idx="162">
                  <c:v>6.1332110000000002</c:v>
                </c:pt>
                <c:pt idx="163">
                  <c:v>6.4886619999999997</c:v>
                </c:pt>
                <c:pt idx="164">
                  <c:v>6.9306429999999999</c:v>
                </c:pt>
                <c:pt idx="165">
                  <c:v>7.6673410000000004</c:v>
                </c:pt>
                <c:pt idx="166">
                  <c:v>8.0231239999999993</c:v>
                </c:pt>
                <c:pt idx="167">
                  <c:v>8.5102659999999997</c:v>
                </c:pt>
                <c:pt idx="168">
                  <c:v>9.0423799999999996</c:v>
                </c:pt>
                <c:pt idx="169">
                  <c:v>9.4687009999999994</c:v>
                </c:pt>
                <c:pt idx="170">
                  <c:v>9.6870820000000002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9F-459B-991D-160435E5A444}"/>
            </c:ext>
          </c:extLst>
        </c:ser>
        <c:ser>
          <c:idx val="7"/>
          <c:order val="7"/>
          <c:tx>
            <c:strRef>
              <c:f>'lens filter'!$I$49</c:f>
              <c:strCache>
                <c:ptCount val="1"/>
                <c:pt idx="0">
                  <c:v>BP560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filter'!$EA$49:$KO$49</c:f>
              <c:numCache>
                <c:formatCode>General</c:formatCode>
                <c:ptCount val="171"/>
                <c:pt idx="0">
                  <c:v>-1.602E-2</c:v>
                </c:pt>
                <c:pt idx="1">
                  <c:v>-1.5513000000000001E-2</c:v>
                </c:pt>
                <c:pt idx="2">
                  <c:v>-2.3564999999999999E-2</c:v>
                </c:pt>
                <c:pt idx="3">
                  <c:v>-1.8159000000000002E-2</c:v>
                </c:pt>
                <c:pt idx="4">
                  <c:v>-1.4919E-2</c:v>
                </c:pt>
                <c:pt idx="5">
                  <c:v>-1.5646E-2</c:v>
                </c:pt>
                <c:pt idx="6">
                  <c:v>-8.8450000000000004E-3</c:v>
                </c:pt>
                <c:pt idx="7">
                  <c:v>1.812E-3</c:v>
                </c:pt>
                <c:pt idx="8">
                  <c:v>-9.7929999999999996E-3</c:v>
                </c:pt>
                <c:pt idx="9">
                  <c:v>-9.7210000000000005E-3</c:v>
                </c:pt>
                <c:pt idx="10">
                  <c:v>9.0819999999999998E-3</c:v>
                </c:pt>
                <c:pt idx="11">
                  <c:v>1.1734E-2</c:v>
                </c:pt>
                <c:pt idx="12">
                  <c:v>7.5830000000000003E-3</c:v>
                </c:pt>
                <c:pt idx="13">
                  <c:v>7.2649999999999998E-3</c:v>
                </c:pt>
                <c:pt idx="14">
                  <c:v>5.8939999999999999E-3</c:v>
                </c:pt>
                <c:pt idx="15">
                  <c:v>4.5649999999999996E-3</c:v>
                </c:pt>
                <c:pt idx="16">
                  <c:v>3.9870000000000001E-3</c:v>
                </c:pt>
                <c:pt idx="17">
                  <c:v>7.7730000000000004E-3</c:v>
                </c:pt>
                <c:pt idx="18">
                  <c:v>0.62247799999999998</c:v>
                </c:pt>
                <c:pt idx="19">
                  <c:v>27.41508</c:v>
                </c:pt>
                <c:pt idx="20">
                  <c:v>73.171351999999999</c:v>
                </c:pt>
                <c:pt idx="21">
                  <c:v>89.221299000000002</c:v>
                </c:pt>
                <c:pt idx="22">
                  <c:v>93.608428000000004</c:v>
                </c:pt>
                <c:pt idx="23">
                  <c:v>94.959136000000001</c:v>
                </c:pt>
                <c:pt idx="24">
                  <c:v>95.581120999999996</c:v>
                </c:pt>
                <c:pt idx="25">
                  <c:v>95.658529999999999</c:v>
                </c:pt>
                <c:pt idx="26">
                  <c:v>95.849294</c:v>
                </c:pt>
                <c:pt idx="27">
                  <c:v>95.952070000000006</c:v>
                </c:pt>
                <c:pt idx="28">
                  <c:v>95.748985000000005</c:v>
                </c:pt>
                <c:pt idx="29">
                  <c:v>95.656501000000006</c:v>
                </c:pt>
                <c:pt idx="30">
                  <c:v>95.277635000000004</c:v>
                </c:pt>
                <c:pt idx="31">
                  <c:v>94.301400000000001</c:v>
                </c:pt>
                <c:pt idx="32">
                  <c:v>26.184343999999999</c:v>
                </c:pt>
                <c:pt idx="33">
                  <c:v>0.29256599999999999</c:v>
                </c:pt>
                <c:pt idx="34">
                  <c:v>8.5578000000000001E-2</c:v>
                </c:pt>
                <c:pt idx="35">
                  <c:v>4.6064000000000001E-2</c:v>
                </c:pt>
                <c:pt idx="36">
                  <c:v>4.0309999999999999E-3</c:v>
                </c:pt>
                <c:pt idx="37">
                  <c:v>1.109E-3</c:v>
                </c:pt>
                <c:pt idx="38">
                  <c:v>5.7190000000000001E-3</c:v>
                </c:pt>
                <c:pt idx="39">
                  <c:v>3.5049999999999999E-3</c:v>
                </c:pt>
                <c:pt idx="40">
                  <c:v>4.3399999999999998E-4</c:v>
                </c:pt>
                <c:pt idx="41">
                  <c:v>5.3759999999999997E-3</c:v>
                </c:pt>
                <c:pt idx="42">
                  <c:v>6.3860000000000002E-3</c:v>
                </c:pt>
                <c:pt idx="43">
                  <c:v>1.054E-3</c:v>
                </c:pt>
                <c:pt idx="44">
                  <c:v>4.17E-4</c:v>
                </c:pt>
                <c:pt idx="45">
                  <c:v>1.2390000000000001E-3</c:v>
                </c:pt>
                <c:pt idx="46">
                  <c:v>8.1899999999999996E-4</c:v>
                </c:pt>
                <c:pt idx="47">
                  <c:v>8.12E-4</c:v>
                </c:pt>
                <c:pt idx="48">
                  <c:v>4.0299999999999998E-4</c:v>
                </c:pt>
                <c:pt idx="49">
                  <c:v>2.8029999999999999E-3</c:v>
                </c:pt>
                <c:pt idx="50">
                  <c:v>2.3702999999999998E-2</c:v>
                </c:pt>
                <c:pt idx="51">
                  <c:v>5.5149999999999999E-3</c:v>
                </c:pt>
                <c:pt idx="52">
                  <c:v>1.1800000000000001E-3</c:v>
                </c:pt>
                <c:pt idx="53">
                  <c:v>1.0612999999999999E-2</c:v>
                </c:pt>
                <c:pt idx="54">
                  <c:v>2.5606E-2</c:v>
                </c:pt>
                <c:pt idx="55">
                  <c:v>1.9959000000000001E-2</c:v>
                </c:pt>
                <c:pt idx="56">
                  <c:v>4.2709999999999996E-3</c:v>
                </c:pt>
                <c:pt idx="57">
                  <c:v>5.3066000000000002E-2</c:v>
                </c:pt>
                <c:pt idx="58">
                  <c:v>0.100233</c:v>
                </c:pt>
                <c:pt idx="59">
                  <c:v>3.6297999999999997E-2</c:v>
                </c:pt>
                <c:pt idx="60">
                  <c:v>2.0976000000000002E-2</c:v>
                </c:pt>
                <c:pt idx="61">
                  <c:v>8.6940000000000003E-3</c:v>
                </c:pt>
                <c:pt idx="62">
                  <c:v>2.4810000000000001E-3</c:v>
                </c:pt>
                <c:pt idx="63">
                  <c:v>1.2404999999999999E-2</c:v>
                </c:pt>
                <c:pt idx="64">
                  <c:v>1.1158E-2</c:v>
                </c:pt>
                <c:pt idx="65">
                  <c:v>2.9398000000000001E-2</c:v>
                </c:pt>
                <c:pt idx="66">
                  <c:v>4.9589000000000001E-2</c:v>
                </c:pt>
                <c:pt idx="67">
                  <c:v>8.8529999999999998E-3</c:v>
                </c:pt>
                <c:pt idx="68">
                  <c:v>3.9092000000000002E-2</c:v>
                </c:pt>
                <c:pt idx="69">
                  <c:v>1.8766000000000001E-2</c:v>
                </c:pt>
                <c:pt idx="70">
                  <c:v>-1.238E-3</c:v>
                </c:pt>
                <c:pt idx="71">
                  <c:v>8.848E-3</c:v>
                </c:pt>
                <c:pt idx="72">
                  <c:v>-9.3977000000000005E-2</c:v>
                </c:pt>
                <c:pt idx="73">
                  <c:v>1.6468E-2</c:v>
                </c:pt>
                <c:pt idx="74">
                  <c:v>0.194522</c:v>
                </c:pt>
                <c:pt idx="75">
                  <c:v>0.125444</c:v>
                </c:pt>
                <c:pt idx="76">
                  <c:v>3.3792999999999997E-2</c:v>
                </c:pt>
                <c:pt idx="77">
                  <c:v>-8.1399999999999997E-3</c:v>
                </c:pt>
                <c:pt idx="78">
                  <c:v>3.3253999999999999E-2</c:v>
                </c:pt>
                <c:pt idx="79">
                  <c:v>4.1542999999999997E-2</c:v>
                </c:pt>
                <c:pt idx="80">
                  <c:v>-2.1210000000000001E-3</c:v>
                </c:pt>
                <c:pt idx="81">
                  <c:v>4.2791999999999997E-2</c:v>
                </c:pt>
                <c:pt idx="82">
                  <c:v>3.3630000000000001E-3</c:v>
                </c:pt>
                <c:pt idx="83">
                  <c:v>0.12672700000000001</c:v>
                </c:pt>
                <c:pt idx="84">
                  <c:v>7.4640999999999999E-2</c:v>
                </c:pt>
                <c:pt idx="85">
                  <c:v>9.7922999999999996E-2</c:v>
                </c:pt>
                <c:pt idx="86">
                  <c:v>0.17574300000000001</c:v>
                </c:pt>
                <c:pt idx="87">
                  <c:v>3.5732E-2</c:v>
                </c:pt>
                <c:pt idx="88">
                  <c:v>0.14568200000000001</c:v>
                </c:pt>
                <c:pt idx="89">
                  <c:v>0.109597</c:v>
                </c:pt>
                <c:pt idx="90">
                  <c:v>6.7368999999999998E-2</c:v>
                </c:pt>
                <c:pt idx="91">
                  <c:v>0.15148700000000001</c:v>
                </c:pt>
                <c:pt idx="92">
                  <c:v>0.18481900000000001</c:v>
                </c:pt>
                <c:pt idx="93">
                  <c:v>0.19323199999999999</c:v>
                </c:pt>
                <c:pt idx="94">
                  <c:v>0.21302499999999999</c:v>
                </c:pt>
                <c:pt idx="95">
                  <c:v>0.32861699999999999</c:v>
                </c:pt>
                <c:pt idx="96">
                  <c:v>0.52170000000000005</c:v>
                </c:pt>
                <c:pt idx="97">
                  <c:v>0.670624</c:v>
                </c:pt>
                <c:pt idx="98">
                  <c:v>0.81657900000000005</c:v>
                </c:pt>
                <c:pt idx="99">
                  <c:v>1.20153</c:v>
                </c:pt>
                <c:pt idx="100">
                  <c:v>1.7659210000000001</c:v>
                </c:pt>
                <c:pt idx="101">
                  <c:v>2.6764540000000001</c:v>
                </c:pt>
                <c:pt idx="102">
                  <c:v>4.1861040000000003</c:v>
                </c:pt>
                <c:pt idx="103">
                  <c:v>7.2495599999999998</c:v>
                </c:pt>
                <c:pt idx="104">
                  <c:v>12.820354</c:v>
                </c:pt>
                <c:pt idx="105">
                  <c:v>20.885898000000001</c:v>
                </c:pt>
                <c:pt idx="106">
                  <c:v>28.224629</c:v>
                </c:pt>
                <c:pt idx="107">
                  <c:v>30.571397000000001</c:v>
                </c:pt>
                <c:pt idx="108">
                  <c:v>28.672536999999998</c:v>
                </c:pt>
                <c:pt idx="109">
                  <c:v>26.105089</c:v>
                </c:pt>
                <c:pt idx="110">
                  <c:v>24.524626000000001</c:v>
                </c:pt>
                <c:pt idx="111">
                  <c:v>24.347570000000001</c:v>
                </c:pt>
                <c:pt idx="112">
                  <c:v>25.653383000000002</c:v>
                </c:pt>
                <c:pt idx="113">
                  <c:v>28.271937000000001</c:v>
                </c:pt>
                <c:pt idx="114">
                  <c:v>32.346204</c:v>
                </c:pt>
                <c:pt idx="115">
                  <c:v>37.418886999999998</c:v>
                </c:pt>
                <c:pt idx="116">
                  <c:v>43.214317000000001</c:v>
                </c:pt>
                <c:pt idx="117">
                  <c:v>48.340645000000002</c:v>
                </c:pt>
                <c:pt idx="118">
                  <c:v>51.497636999999997</c:v>
                </c:pt>
                <c:pt idx="119">
                  <c:v>51.683204000000003</c:v>
                </c:pt>
                <c:pt idx="120">
                  <c:v>49.556415999999999</c:v>
                </c:pt>
                <c:pt idx="121">
                  <c:v>45.856408999999999</c:v>
                </c:pt>
                <c:pt idx="122">
                  <c:v>42.037123999999999</c:v>
                </c:pt>
                <c:pt idx="123">
                  <c:v>39.014791000000002</c:v>
                </c:pt>
                <c:pt idx="124">
                  <c:v>36.812237000000003</c:v>
                </c:pt>
                <c:pt idx="125">
                  <c:v>35.554533999999997</c:v>
                </c:pt>
                <c:pt idx="126">
                  <c:v>35.291665000000002</c:v>
                </c:pt>
                <c:pt idx="127">
                  <c:v>35.938256000000003</c:v>
                </c:pt>
                <c:pt idx="128">
                  <c:v>37.516737999999997</c:v>
                </c:pt>
                <c:pt idx="129">
                  <c:v>39.715299999999999</c:v>
                </c:pt>
                <c:pt idx="130">
                  <c:v>42.640810999999999</c:v>
                </c:pt>
                <c:pt idx="131">
                  <c:v>45.731326000000003</c:v>
                </c:pt>
                <c:pt idx="132">
                  <c:v>48.677554000000001</c:v>
                </c:pt>
                <c:pt idx="133">
                  <c:v>50.652928000000003</c:v>
                </c:pt>
                <c:pt idx="134">
                  <c:v>51.285057999999999</c:v>
                </c:pt>
                <c:pt idx="135">
                  <c:v>50.122433999999998</c:v>
                </c:pt>
                <c:pt idx="136">
                  <c:v>47.585386</c:v>
                </c:pt>
                <c:pt idx="137">
                  <c:v>44.251218000000001</c:v>
                </c:pt>
                <c:pt idx="138">
                  <c:v>40.464914</c:v>
                </c:pt>
                <c:pt idx="139">
                  <c:v>36.862493999999998</c:v>
                </c:pt>
                <c:pt idx="140">
                  <c:v>33.677070999999998</c:v>
                </c:pt>
                <c:pt idx="141">
                  <c:v>31.132131999999999</c:v>
                </c:pt>
                <c:pt idx="142">
                  <c:v>29.190911</c:v>
                </c:pt>
                <c:pt idx="143">
                  <c:v>27.792884000000001</c:v>
                </c:pt>
                <c:pt idx="144">
                  <c:v>27.026581</c:v>
                </c:pt>
                <c:pt idx="145">
                  <c:v>26.777222999999999</c:v>
                </c:pt>
                <c:pt idx="146">
                  <c:v>26.953119999999998</c:v>
                </c:pt>
                <c:pt idx="147">
                  <c:v>27.874099000000001</c:v>
                </c:pt>
                <c:pt idx="148">
                  <c:v>29.291671000000001</c:v>
                </c:pt>
                <c:pt idx="149">
                  <c:v>31.154199999999999</c:v>
                </c:pt>
                <c:pt idx="150">
                  <c:v>33.966783999999997</c:v>
                </c:pt>
                <c:pt idx="151">
                  <c:v>37.163209999999999</c:v>
                </c:pt>
                <c:pt idx="152">
                  <c:v>41.287225999999997</c:v>
                </c:pt>
                <c:pt idx="153">
                  <c:v>45.911369999999998</c:v>
                </c:pt>
                <c:pt idx="154">
                  <c:v>51.148485000000001</c:v>
                </c:pt>
                <c:pt idx="155">
                  <c:v>56.103164</c:v>
                </c:pt>
                <c:pt idx="156">
                  <c:v>60.310597999999999</c:v>
                </c:pt>
                <c:pt idx="157">
                  <c:v>62.961190999999999</c:v>
                </c:pt>
                <c:pt idx="158">
                  <c:v>63.458497999999999</c:v>
                </c:pt>
                <c:pt idx="159">
                  <c:v>61.745587999999998</c:v>
                </c:pt>
                <c:pt idx="160">
                  <c:v>58.199781000000002</c:v>
                </c:pt>
                <c:pt idx="161">
                  <c:v>53.887309000000002</c:v>
                </c:pt>
                <c:pt idx="162">
                  <c:v>49.146016000000003</c:v>
                </c:pt>
                <c:pt idx="163">
                  <c:v>44.699553000000002</c:v>
                </c:pt>
                <c:pt idx="164">
                  <c:v>40.718094999999998</c:v>
                </c:pt>
                <c:pt idx="165">
                  <c:v>37.380546000000002</c:v>
                </c:pt>
                <c:pt idx="166">
                  <c:v>34.690117000000001</c:v>
                </c:pt>
                <c:pt idx="167">
                  <c:v>32.729016999999999</c:v>
                </c:pt>
                <c:pt idx="168">
                  <c:v>31.260655</c:v>
                </c:pt>
                <c:pt idx="169">
                  <c:v>30.442716999999998</c:v>
                </c:pt>
                <c:pt idx="170">
                  <c:v>29.925951999999999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9F-459B-991D-160435E5A444}"/>
            </c:ext>
          </c:extLst>
        </c:ser>
        <c:ser>
          <c:idx val="8"/>
          <c:order val="8"/>
          <c:tx>
            <c:strRef>
              <c:f>'lens filter'!$I$50</c:f>
              <c:strCache>
                <c:ptCount val="1"/>
                <c:pt idx="0">
                  <c:v>BP590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filter'!$EA$50:$KO$50</c:f>
              <c:numCache>
                <c:formatCode>General</c:formatCode>
                <c:ptCount val="171"/>
                <c:pt idx="0">
                  <c:v>-1.3533999999999999E-2</c:v>
                </c:pt>
                <c:pt idx="1">
                  <c:v>-1.2187999999999999E-2</c:v>
                </c:pt>
                <c:pt idx="2">
                  <c:v>-1.9328000000000001E-2</c:v>
                </c:pt>
                <c:pt idx="3">
                  <c:v>-1.7368999999999999E-2</c:v>
                </c:pt>
                <c:pt idx="4">
                  <c:v>-1.2825E-2</c:v>
                </c:pt>
                <c:pt idx="5">
                  <c:v>-1.2256E-2</c:v>
                </c:pt>
                <c:pt idx="6">
                  <c:v>-6.5040000000000002E-3</c:v>
                </c:pt>
                <c:pt idx="7">
                  <c:v>4.9179999999999996E-3</c:v>
                </c:pt>
                <c:pt idx="8">
                  <c:v>-5.3160000000000004E-3</c:v>
                </c:pt>
                <c:pt idx="9">
                  <c:v>-7.7770000000000001E-3</c:v>
                </c:pt>
                <c:pt idx="10">
                  <c:v>7.7060000000000002E-3</c:v>
                </c:pt>
                <c:pt idx="11">
                  <c:v>8.1869999999999998E-3</c:v>
                </c:pt>
                <c:pt idx="12">
                  <c:v>5.9579999999999998E-3</c:v>
                </c:pt>
                <c:pt idx="13">
                  <c:v>5.9189999999999998E-3</c:v>
                </c:pt>
                <c:pt idx="14">
                  <c:v>4.287E-3</c:v>
                </c:pt>
                <c:pt idx="15">
                  <c:v>1.8799999999999999E-3</c:v>
                </c:pt>
                <c:pt idx="16">
                  <c:v>1.3290000000000001E-3</c:v>
                </c:pt>
                <c:pt idx="17">
                  <c:v>3.8869999999999998E-3</c:v>
                </c:pt>
                <c:pt idx="18">
                  <c:v>4.4939999999999997E-3</c:v>
                </c:pt>
                <c:pt idx="19">
                  <c:v>1.7470000000000001E-3</c:v>
                </c:pt>
                <c:pt idx="20">
                  <c:v>2.0760000000000002E-3</c:v>
                </c:pt>
                <c:pt idx="21">
                  <c:v>3.2152E-2</c:v>
                </c:pt>
                <c:pt idx="22">
                  <c:v>2.2893490000000001</c:v>
                </c:pt>
                <c:pt idx="23">
                  <c:v>23.771933000000001</c:v>
                </c:pt>
                <c:pt idx="24">
                  <c:v>59.740540000000003</c:v>
                </c:pt>
                <c:pt idx="25">
                  <c:v>81.607748999999998</c:v>
                </c:pt>
                <c:pt idx="26">
                  <c:v>89.767694000000006</c:v>
                </c:pt>
                <c:pt idx="27">
                  <c:v>90.705898000000005</c:v>
                </c:pt>
                <c:pt idx="28">
                  <c:v>94.449584000000002</c:v>
                </c:pt>
                <c:pt idx="29">
                  <c:v>95.120205999999996</c:v>
                </c:pt>
                <c:pt idx="30">
                  <c:v>94.648250000000004</c:v>
                </c:pt>
                <c:pt idx="31">
                  <c:v>95.514752000000001</c:v>
                </c:pt>
                <c:pt idx="32">
                  <c:v>94.531293000000005</c:v>
                </c:pt>
                <c:pt idx="33">
                  <c:v>56.047168999999997</c:v>
                </c:pt>
                <c:pt idx="34">
                  <c:v>1.4998880000000001</c:v>
                </c:pt>
                <c:pt idx="35">
                  <c:v>0.120129</c:v>
                </c:pt>
                <c:pt idx="36">
                  <c:v>2.8891E-2</c:v>
                </c:pt>
                <c:pt idx="37">
                  <c:v>2.0407000000000002E-2</c:v>
                </c:pt>
                <c:pt idx="38">
                  <c:v>3.6953E-2</c:v>
                </c:pt>
                <c:pt idx="39">
                  <c:v>5.4771E-2</c:v>
                </c:pt>
                <c:pt idx="40">
                  <c:v>1.9307999999999999E-2</c:v>
                </c:pt>
                <c:pt idx="41">
                  <c:v>1.6341999999999999E-2</c:v>
                </c:pt>
                <c:pt idx="42">
                  <c:v>5.1085999999999999E-2</c:v>
                </c:pt>
                <c:pt idx="43">
                  <c:v>3.0557000000000001E-2</c:v>
                </c:pt>
                <c:pt idx="44">
                  <c:v>1.4600999999999999E-2</c:v>
                </c:pt>
                <c:pt idx="45">
                  <c:v>3.4084000000000003E-2</c:v>
                </c:pt>
                <c:pt idx="46">
                  <c:v>3.1119000000000001E-2</c:v>
                </c:pt>
                <c:pt idx="47">
                  <c:v>8.7250000000000001E-3</c:v>
                </c:pt>
                <c:pt idx="48">
                  <c:v>9.2669999999999992E-3</c:v>
                </c:pt>
                <c:pt idx="49">
                  <c:v>5.5454000000000003E-2</c:v>
                </c:pt>
                <c:pt idx="50">
                  <c:v>3.3860000000000001E-3</c:v>
                </c:pt>
                <c:pt idx="51">
                  <c:v>0</c:v>
                </c:pt>
                <c:pt idx="52">
                  <c:v>9.8299999999999993E-4</c:v>
                </c:pt>
                <c:pt idx="53">
                  <c:v>5.5030000000000001E-3</c:v>
                </c:pt>
                <c:pt idx="54">
                  <c:v>1.3984999999999999E-2</c:v>
                </c:pt>
                <c:pt idx="55">
                  <c:v>2.3713000000000001E-2</c:v>
                </c:pt>
                <c:pt idx="56">
                  <c:v>1.1924000000000001E-2</c:v>
                </c:pt>
                <c:pt idx="57">
                  <c:v>0.10577499999999999</c:v>
                </c:pt>
                <c:pt idx="58">
                  <c:v>3.7390000000000001E-3</c:v>
                </c:pt>
                <c:pt idx="59">
                  <c:v>3.4162999999999999E-2</c:v>
                </c:pt>
                <c:pt idx="60">
                  <c:v>8.1236000000000003E-2</c:v>
                </c:pt>
                <c:pt idx="61">
                  <c:v>3.7791999999999999E-2</c:v>
                </c:pt>
                <c:pt idx="62">
                  <c:v>7.6372999999999996E-2</c:v>
                </c:pt>
                <c:pt idx="63">
                  <c:v>1.3469E-2</c:v>
                </c:pt>
                <c:pt idx="64">
                  <c:v>5.0119999999999998E-2</c:v>
                </c:pt>
                <c:pt idx="65">
                  <c:v>5.3837000000000003E-2</c:v>
                </c:pt>
                <c:pt idx="66">
                  <c:v>5.3484999999999998E-2</c:v>
                </c:pt>
                <c:pt idx="67">
                  <c:v>1.4165000000000001E-2</c:v>
                </c:pt>
                <c:pt idx="68">
                  <c:v>4.7583E-2</c:v>
                </c:pt>
                <c:pt idx="69">
                  <c:v>9.7726999999999994E-2</c:v>
                </c:pt>
                <c:pt idx="70">
                  <c:v>0.26393100000000003</c:v>
                </c:pt>
                <c:pt idx="71">
                  <c:v>0.37567400000000001</c:v>
                </c:pt>
                <c:pt idx="72">
                  <c:v>0.54457</c:v>
                </c:pt>
                <c:pt idx="73">
                  <c:v>0.56664300000000001</c:v>
                </c:pt>
                <c:pt idx="74">
                  <c:v>0.64728399999999997</c:v>
                </c:pt>
                <c:pt idx="75">
                  <c:v>0.76575499999999996</c:v>
                </c:pt>
                <c:pt idx="76">
                  <c:v>0.82589100000000004</c:v>
                </c:pt>
                <c:pt idx="77">
                  <c:v>0.94211199999999995</c:v>
                </c:pt>
                <c:pt idx="78">
                  <c:v>1.0471569999999999</c:v>
                </c:pt>
                <c:pt idx="79">
                  <c:v>1.0254989999999999</c:v>
                </c:pt>
                <c:pt idx="80">
                  <c:v>1.056962</c:v>
                </c:pt>
                <c:pt idx="81">
                  <c:v>1.050171</c:v>
                </c:pt>
                <c:pt idx="82">
                  <c:v>1.040448</c:v>
                </c:pt>
                <c:pt idx="83">
                  <c:v>1.087799</c:v>
                </c:pt>
                <c:pt idx="84">
                  <c:v>1.071509</c:v>
                </c:pt>
                <c:pt idx="85">
                  <c:v>1.0545279999999999</c:v>
                </c:pt>
                <c:pt idx="86">
                  <c:v>1.285542</c:v>
                </c:pt>
                <c:pt idx="87">
                  <c:v>1.3562399999999999</c:v>
                </c:pt>
                <c:pt idx="88">
                  <c:v>1.4097949999999999</c:v>
                </c:pt>
                <c:pt idx="89">
                  <c:v>1.5350680000000001</c:v>
                </c:pt>
                <c:pt idx="90">
                  <c:v>1.7107540000000001</c:v>
                </c:pt>
                <c:pt idx="91">
                  <c:v>1.876884</c:v>
                </c:pt>
                <c:pt idx="92">
                  <c:v>2.3105030000000002</c:v>
                </c:pt>
                <c:pt idx="93">
                  <c:v>2.7238169999999999</c:v>
                </c:pt>
                <c:pt idx="94">
                  <c:v>3.0705619999999998</c:v>
                </c:pt>
                <c:pt idx="95">
                  <c:v>3.610716</c:v>
                </c:pt>
                <c:pt idx="96">
                  <c:v>4.3569269999999998</c:v>
                </c:pt>
                <c:pt idx="97">
                  <c:v>5.3994499999999999</c:v>
                </c:pt>
                <c:pt idx="98">
                  <c:v>6.9465779999999997</c:v>
                </c:pt>
                <c:pt idx="99">
                  <c:v>9.0676659999999991</c:v>
                </c:pt>
                <c:pt idx="100">
                  <c:v>11.985013</c:v>
                </c:pt>
                <c:pt idx="101">
                  <c:v>16.198477</c:v>
                </c:pt>
                <c:pt idx="102">
                  <c:v>22.307217000000001</c:v>
                </c:pt>
                <c:pt idx="103">
                  <c:v>30.948060000000002</c:v>
                </c:pt>
                <c:pt idx="104">
                  <c:v>42.305050000000001</c:v>
                </c:pt>
                <c:pt idx="105">
                  <c:v>54.853160000000003</c:v>
                </c:pt>
                <c:pt idx="106">
                  <c:v>64.497338999999997</c:v>
                </c:pt>
                <c:pt idx="107">
                  <c:v>67.729760999999996</c:v>
                </c:pt>
                <c:pt idx="108">
                  <c:v>64.526927000000001</c:v>
                </c:pt>
                <c:pt idx="109">
                  <c:v>58.114052000000001</c:v>
                </c:pt>
                <c:pt idx="110">
                  <c:v>51.146104000000001</c:v>
                </c:pt>
                <c:pt idx="111">
                  <c:v>45.326272000000003</c:v>
                </c:pt>
                <c:pt idx="112">
                  <c:v>40.925901000000003</c:v>
                </c:pt>
                <c:pt idx="113">
                  <c:v>37.870266000000001</c:v>
                </c:pt>
                <c:pt idx="114">
                  <c:v>35.866622999999997</c:v>
                </c:pt>
                <c:pt idx="115">
                  <c:v>34.803854999999999</c:v>
                </c:pt>
                <c:pt idx="116">
                  <c:v>34.472278000000003</c:v>
                </c:pt>
                <c:pt idx="117">
                  <c:v>34.895941000000001</c:v>
                </c:pt>
                <c:pt idx="118">
                  <c:v>35.848208</c:v>
                </c:pt>
                <c:pt idx="119">
                  <c:v>37.546163</c:v>
                </c:pt>
                <c:pt idx="120">
                  <c:v>39.609096000000001</c:v>
                </c:pt>
                <c:pt idx="121">
                  <c:v>42.457326000000002</c:v>
                </c:pt>
                <c:pt idx="122">
                  <c:v>45.890427000000003</c:v>
                </c:pt>
                <c:pt idx="123">
                  <c:v>49.772143</c:v>
                </c:pt>
                <c:pt idx="124">
                  <c:v>54.237881999999999</c:v>
                </c:pt>
                <c:pt idx="125">
                  <c:v>58.911920000000002</c:v>
                </c:pt>
                <c:pt idx="126">
                  <c:v>63.480477999999998</c:v>
                </c:pt>
                <c:pt idx="127">
                  <c:v>67.767885000000007</c:v>
                </c:pt>
                <c:pt idx="128">
                  <c:v>71.257467000000005</c:v>
                </c:pt>
                <c:pt idx="129">
                  <c:v>73.723573999999999</c:v>
                </c:pt>
                <c:pt idx="130">
                  <c:v>74.889222000000004</c:v>
                </c:pt>
                <c:pt idx="131">
                  <c:v>75.090400000000002</c:v>
                </c:pt>
                <c:pt idx="132">
                  <c:v>74.135587000000001</c:v>
                </c:pt>
                <c:pt idx="133">
                  <c:v>72.512539000000004</c:v>
                </c:pt>
                <c:pt idx="134">
                  <c:v>70.703973000000005</c:v>
                </c:pt>
                <c:pt idx="135">
                  <c:v>68.755921999999998</c:v>
                </c:pt>
                <c:pt idx="136">
                  <c:v>66.926558</c:v>
                </c:pt>
                <c:pt idx="137">
                  <c:v>65.375533000000004</c:v>
                </c:pt>
                <c:pt idx="138">
                  <c:v>64.247420000000005</c:v>
                </c:pt>
                <c:pt idx="139">
                  <c:v>63.538764</c:v>
                </c:pt>
                <c:pt idx="140">
                  <c:v>63.146768000000002</c:v>
                </c:pt>
                <c:pt idx="141">
                  <c:v>63.386592</c:v>
                </c:pt>
                <c:pt idx="142">
                  <c:v>64.076751999999999</c:v>
                </c:pt>
                <c:pt idx="143">
                  <c:v>65.196530999999993</c:v>
                </c:pt>
                <c:pt idx="144">
                  <c:v>66.775034000000005</c:v>
                </c:pt>
                <c:pt idx="145">
                  <c:v>68.852932999999993</c:v>
                </c:pt>
                <c:pt idx="146">
                  <c:v>71.283428000000001</c:v>
                </c:pt>
                <c:pt idx="147">
                  <c:v>73.993655000000004</c:v>
                </c:pt>
                <c:pt idx="148">
                  <c:v>76.998428000000004</c:v>
                </c:pt>
                <c:pt idx="149">
                  <c:v>79.745322999999999</c:v>
                </c:pt>
                <c:pt idx="150">
                  <c:v>82.414373999999995</c:v>
                </c:pt>
                <c:pt idx="151">
                  <c:v>84.561706999999998</c:v>
                </c:pt>
                <c:pt idx="152">
                  <c:v>86.110535999999996</c:v>
                </c:pt>
                <c:pt idx="153">
                  <c:v>86.682327000000001</c:v>
                </c:pt>
                <c:pt idx="154">
                  <c:v>86.185937999999993</c:v>
                </c:pt>
                <c:pt idx="155">
                  <c:v>84.702881000000005</c:v>
                </c:pt>
                <c:pt idx="156">
                  <c:v>82.339226999999994</c:v>
                </c:pt>
                <c:pt idx="157">
                  <c:v>79.305445000000006</c:v>
                </c:pt>
                <c:pt idx="158">
                  <c:v>75.671449999999993</c:v>
                </c:pt>
                <c:pt idx="159">
                  <c:v>71.745659000000003</c:v>
                </c:pt>
                <c:pt idx="160">
                  <c:v>67.699838999999997</c:v>
                </c:pt>
                <c:pt idx="161">
                  <c:v>63.850147</c:v>
                </c:pt>
                <c:pt idx="162">
                  <c:v>60.085652000000003</c:v>
                </c:pt>
                <c:pt idx="163">
                  <c:v>56.747326999999999</c:v>
                </c:pt>
                <c:pt idx="164">
                  <c:v>53.708717999999998</c:v>
                </c:pt>
                <c:pt idx="165">
                  <c:v>50.862315000000002</c:v>
                </c:pt>
                <c:pt idx="166">
                  <c:v>48.384054999999996</c:v>
                </c:pt>
                <c:pt idx="167">
                  <c:v>46.439495000000001</c:v>
                </c:pt>
                <c:pt idx="168">
                  <c:v>44.800421</c:v>
                </c:pt>
                <c:pt idx="169">
                  <c:v>43.462924999999998</c:v>
                </c:pt>
                <c:pt idx="170">
                  <c:v>42.369349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9F-459B-991D-160435E5A444}"/>
            </c:ext>
          </c:extLst>
        </c:ser>
        <c:ser>
          <c:idx val="9"/>
          <c:order val="9"/>
          <c:tx>
            <c:strRef>
              <c:f>'lens filter'!$I$51</c:f>
              <c:strCache>
                <c:ptCount val="1"/>
                <c:pt idx="0">
                  <c:v>BP625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filter'!$EA$51:$KO$51</c:f>
              <c:numCache>
                <c:formatCode>General</c:formatCode>
                <c:ptCount val="171"/>
                <c:pt idx="0">
                  <c:v>-1.6296000000000001E-2</c:v>
                </c:pt>
                <c:pt idx="1">
                  <c:v>-1.5235E-2</c:v>
                </c:pt>
                <c:pt idx="2">
                  <c:v>-2.1975999999999999E-2</c:v>
                </c:pt>
                <c:pt idx="3">
                  <c:v>-1.7632999999999999E-2</c:v>
                </c:pt>
                <c:pt idx="4">
                  <c:v>-1.5966000000000001E-2</c:v>
                </c:pt>
                <c:pt idx="5">
                  <c:v>-1.1996E-2</c:v>
                </c:pt>
                <c:pt idx="6">
                  <c:v>-7.5440000000000004E-3</c:v>
                </c:pt>
                <c:pt idx="7">
                  <c:v>2.33E-3</c:v>
                </c:pt>
                <c:pt idx="8">
                  <c:v>-1.0352E-2</c:v>
                </c:pt>
                <c:pt idx="9">
                  <c:v>-9.7210000000000005E-3</c:v>
                </c:pt>
                <c:pt idx="10">
                  <c:v>1.4586999999999999E-2</c:v>
                </c:pt>
                <c:pt idx="11">
                  <c:v>1.0370000000000001E-2</c:v>
                </c:pt>
                <c:pt idx="12">
                  <c:v>9.2069999999999999E-3</c:v>
                </c:pt>
                <c:pt idx="13">
                  <c:v>8.0719999999999993E-3</c:v>
                </c:pt>
                <c:pt idx="14">
                  <c:v>7.234E-3</c:v>
                </c:pt>
                <c:pt idx="15">
                  <c:v>5.6389999999999999E-3</c:v>
                </c:pt>
                <c:pt idx="16">
                  <c:v>6.6449999999999999E-3</c:v>
                </c:pt>
                <c:pt idx="17">
                  <c:v>1.0623E-2</c:v>
                </c:pt>
                <c:pt idx="18">
                  <c:v>1.1235999999999999E-2</c:v>
                </c:pt>
                <c:pt idx="19">
                  <c:v>4.4920000000000003E-3</c:v>
                </c:pt>
                <c:pt idx="20">
                  <c:v>7.0070000000000002E-3</c:v>
                </c:pt>
                <c:pt idx="21">
                  <c:v>5.4450000000000002E-3</c:v>
                </c:pt>
                <c:pt idx="22">
                  <c:v>1.261E-3</c:v>
                </c:pt>
                <c:pt idx="23">
                  <c:v>1.2224E-2</c:v>
                </c:pt>
                <c:pt idx="24">
                  <c:v>2.1357999999999999E-2</c:v>
                </c:pt>
                <c:pt idx="25">
                  <c:v>2.3168999999999999E-2</c:v>
                </c:pt>
                <c:pt idx="26">
                  <c:v>4.0725999999999998E-2</c:v>
                </c:pt>
                <c:pt idx="27">
                  <c:v>0.17877299999999999</c:v>
                </c:pt>
                <c:pt idx="28">
                  <c:v>1.8370109999999999</c:v>
                </c:pt>
                <c:pt idx="29">
                  <c:v>16.677582000000001</c:v>
                </c:pt>
                <c:pt idx="30">
                  <c:v>53.930570000000003</c:v>
                </c:pt>
                <c:pt idx="31">
                  <c:v>81.894193999999999</c:v>
                </c:pt>
                <c:pt idx="32">
                  <c:v>89.724221999999997</c:v>
                </c:pt>
                <c:pt idx="33">
                  <c:v>92.649364000000006</c:v>
                </c:pt>
                <c:pt idx="34">
                  <c:v>92.779140999999996</c:v>
                </c:pt>
                <c:pt idx="35">
                  <c:v>79.33175</c:v>
                </c:pt>
                <c:pt idx="36">
                  <c:v>12.120886</c:v>
                </c:pt>
                <c:pt idx="37">
                  <c:v>1.2586090000000001</c:v>
                </c:pt>
                <c:pt idx="38">
                  <c:v>0.24657399999999999</c:v>
                </c:pt>
                <c:pt idx="39">
                  <c:v>9.7272999999999998E-2</c:v>
                </c:pt>
                <c:pt idx="40">
                  <c:v>7.9185000000000005E-2</c:v>
                </c:pt>
                <c:pt idx="41">
                  <c:v>0.13589799999999999</c:v>
                </c:pt>
                <c:pt idx="42">
                  <c:v>0.43401600000000001</c:v>
                </c:pt>
                <c:pt idx="43">
                  <c:v>0.359101</c:v>
                </c:pt>
                <c:pt idx="44">
                  <c:v>0.25510300000000002</c:v>
                </c:pt>
                <c:pt idx="45">
                  <c:v>0.34848099999999999</c:v>
                </c:pt>
                <c:pt idx="46">
                  <c:v>0.35561300000000001</c:v>
                </c:pt>
                <c:pt idx="47">
                  <c:v>0.246947</c:v>
                </c:pt>
                <c:pt idx="48">
                  <c:v>0.24737799999999999</c:v>
                </c:pt>
                <c:pt idx="49">
                  <c:v>0.29648600000000003</c:v>
                </c:pt>
                <c:pt idx="50">
                  <c:v>0.30216500000000002</c:v>
                </c:pt>
                <c:pt idx="51">
                  <c:v>0.38405</c:v>
                </c:pt>
                <c:pt idx="52">
                  <c:v>0.57671099999999997</c:v>
                </c:pt>
                <c:pt idx="53">
                  <c:v>0.25038500000000002</c:v>
                </c:pt>
                <c:pt idx="54">
                  <c:v>0.115622</c:v>
                </c:pt>
                <c:pt idx="55">
                  <c:v>9.3075000000000005E-2</c:v>
                </c:pt>
                <c:pt idx="56">
                  <c:v>8.0975000000000005E-2</c:v>
                </c:pt>
                <c:pt idx="57">
                  <c:v>0.319106</c:v>
                </c:pt>
                <c:pt idx="58">
                  <c:v>0.94891700000000001</c:v>
                </c:pt>
                <c:pt idx="59">
                  <c:v>0.30959799999999998</c:v>
                </c:pt>
                <c:pt idx="60">
                  <c:v>9.9366999999999997E-2</c:v>
                </c:pt>
                <c:pt idx="61">
                  <c:v>0.103796</c:v>
                </c:pt>
                <c:pt idx="62">
                  <c:v>7.6550000000000007E-2</c:v>
                </c:pt>
                <c:pt idx="63">
                  <c:v>6.7875000000000005E-2</c:v>
                </c:pt>
                <c:pt idx="64">
                  <c:v>0.29204400000000003</c:v>
                </c:pt>
                <c:pt idx="65">
                  <c:v>0.50171100000000002</c:v>
                </c:pt>
                <c:pt idx="66">
                  <c:v>0.41654799999999997</c:v>
                </c:pt>
                <c:pt idx="67">
                  <c:v>0.253195</c:v>
                </c:pt>
                <c:pt idx="68">
                  <c:v>0.17777200000000001</c:v>
                </c:pt>
                <c:pt idx="69">
                  <c:v>0.22909299999999999</c:v>
                </c:pt>
                <c:pt idx="70">
                  <c:v>0.348134</c:v>
                </c:pt>
                <c:pt idx="71">
                  <c:v>0.43459900000000001</c:v>
                </c:pt>
                <c:pt idx="72">
                  <c:v>0.44351400000000002</c:v>
                </c:pt>
                <c:pt idx="73">
                  <c:v>0.51564600000000005</c:v>
                </c:pt>
                <c:pt idx="74">
                  <c:v>0.62710600000000005</c:v>
                </c:pt>
                <c:pt idx="75">
                  <c:v>0.72541500000000003</c:v>
                </c:pt>
                <c:pt idx="76">
                  <c:v>0.82978300000000005</c:v>
                </c:pt>
                <c:pt idx="77">
                  <c:v>1.024397</c:v>
                </c:pt>
                <c:pt idx="78">
                  <c:v>1.168147</c:v>
                </c:pt>
                <c:pt idx="79">
                  <c:v>1.412469</c:v>
                </c:pt>
                <c:pt idx="80">
                  <c:v>1.771503</c:v>
                </c:pt>
                <c:pt idx="81">
                  <c:v>2.1134270000000002</c:v>
                </c:pt>
                <c:pt idx="82">
                  <c:v>2.6344799999999999</c:v>
                </c:pt>
                <c:pt idx="83">
                  <c:v>3.2881770000000001</c:v>
                </c:pt>
                <c:pt idx="84">
                  <c:v>4.1378139999999997</c:v>
                </c:pt>
                <c:pt idx="85">
                  <c:v>5.2394069999999999</c:v>
                </c:pt>
                <c:pt idx="86">
                  <c:v>6.657025</c:v>
                </c:pt>
                <c:pt idx="87">
                  <c:v>8.2837300000000003</c:v>
                </c:pt>
                <c:pt idx="88">
                  <c:v>10.182385999999999</c:v>
                </c:pt>
                <c:pt idx="89">
                  <c:v>12.119149999999999</c:v>
                </c:pt>
                <c:pt idx="90">
                  <c:v>14.162570000000001</c:v>
                </c:pt>
                <c:pt idx="91">
                  <c:v>16.013256999999999</c:v>
                </c:pt>
                <c:pt idx="92">
                  <c:v>17.341329999999999</c:v>
                </c:pt>
                <c:pt idx="93">
                  <c:v>18.374231000000002</c:v>
                </c:pt>
                <c:pt idx="94">
                  <c:v>19.165154999999999</c:v>
                </c:pt>
                <c:pt idx="95">
                  <c:v>19.747572000000002</c:v>
                </c:pt>
                <c:pt idx="96">
                  <c:v>20.264085000000001</c:v>
                </c:pt>
                <c:pt idx="97">
                  <c:v>20.86992</c:v>
                </c:pt>
                <c:pt idx="98">
                  <c:v>21.56617</c:v>
                </c:pt>
                <c:pt idx="99">
                  <c:v>22.537701999999999</c:v>
                </c:pt>
                <c:pt idx="100">
                  <c:v>23.625745999999999</c:v>
                </c:pt>
                <c:pt idx="101">
                  <c:v>25.167753000000001</c:v>
                </c:pt>
                <c:pt idx="102">
                  <c:v>27.095172000000002</c:v>
                </c:pt>
                <c:pt idx="103">
                  <c:v>29.448401</c:v>
                </c:pt>
                <c:pt idx="104">
                  <c:v>32.488239999999998</c:v>
                </c:pt>
                <c:pt idx="105">
                  <c:v>35.886366000000002</c:v>
                </c:pt>
                <c:pt idx="106">
                  <c:v>39.973896000000003</c:v>
                </c:pt>
                <c:pt idx="107">
                  <c:v>44.612855000000003</c:v>
                </c:pt>
                <c:pt idx="108">
                  <c:v>49.755963999999999</c:v>
                </c:pt>
                <c:pt idx="109">
                  <c:v>55.274676999999997</c:v>
                </c:pt>
                <c:pt idx="110">
                  <c:v>60.945472000000002</c:v>
                </c:pt>
                <c:pt idx="111">
                  <c:v>66.254683</c:v>
                </c:pt>
                <c:pt idx="112">
                  <c:v>70.826779999999999</c:v>
                </c:pt>
                <c:pt idx="113">
                  <c:v>74.300067999999996</c:v>
                </c:pt>
                <c:pt idx="114">
                  <c:v>76.524015000000006</c:v>
                </c:pt>
                <c:pt idx="115">
                  <c:v>77.429511000000005</c:v>
                </c:pt>
                <c:pt idx="116">
                  <c:v>77.160548000000006</c:v>
                </c:pt>
                <c:pt idx="117">
                  <c:v>76.128564999999995</c:v>
                </c:pt>
                <c:pt idx="118">
                  <c:v>74.570340000000002</c:v>
                </c:pt>
                <c:pt idx="119">
                  <c:v>72.797673000000003</c:v>
                </c:pt>
                <c:pt idx="120">
                  <c:v>71.044503000000006</c:v>
                </c:pt>
                <c:pt idx="121">
                  <c:v>69.502233000000004</c:v>
                </c:pt>
                <c:pt idx="122">
                  <c:v>68.172280000000001</c:v>
                </c:pt>
                <c:pt idx="123">
                  <c:v>67.236132999999995</c:v>
                </c:pt>
                <c:pt idx="124">
                  <c:v>66.700728999999995</c:v>
                </c:pt>
                <c:pt idx="125">
                  <c:v>66.605568000000005</c:v>
                </c:pt>
                <c:pt idx="126">
                  <c:v>66.828844000000004</c:v>
                </c:pt>
                <c:pt idx="127">
                  <c:v>67.374550999999997</c:v>
                </c:pt>
                <c:pt idx="128">
                  <c:v>68.202348999999998</c:v>
                </c:pt>
                <c:pt idx="129">
                  <c:v>69.396934999999999</c:v>
                </c:pt>
                <c:pt idx="130">
                  <c:v>70.670154999999994</c:v>
                </c:pt>
                <c:pt idx="131">
                  <c:v>72.138504999999995</c:v>
                </c:pt>
                <c:pt idx="132">
                  <c:v>73.605588999999995</c:v>
                </c:pt>
                <c:pt idx="133">
                  <c:v>74.860901999999996</c:v>
                </c:pt>
                <c:pt idx="134">
                  <c:v>76.029707999999999</c:v>
                </c:pt>
                <c:pt idx="135">
                  <c:v>76.797702000000001</c:v>
                </c:pt>
                <c:pt idx="136">
                  <c:v>77.223871000000003</c:v>
                </c:pt>
                <c:pt idx="137">
                  <c:v>77.361007000000001</c:v>
                </c:pt>
                <c:pt idx="138">
                  <c:v>77.088196999999994</c:v>
                </c:pt>
                <c:pt idx="139">
                  <c:v>76.483722999999998</c:v>
                </c:pt>
                <c:pt idx="140">
                  <c:v>75.458276999999995</c:v>
                </c:pt>
                <c:pt idx="141">
                  <c:v>74.293450000000007</c:v>
                </c:pt>
                <c:pt idx="142">
                  <c:v>72.855090000000004</c:v>
                </c:pt>
                <c:pt idx="143">
                  <c:v>71.229286000000002</c:v>
                </c:pt>
                <c:pt idx="144">
                  <c:v>69.691828000000001</c:v>
                </c:pt>
                <c:pt idx="145">
                  <c:v>68.109189999999998</c:v>
                </c:pt>
                <c:pt idx="146">
                  <c:v>66.626321000000004</c:v>
                </c:pt>
                <c:pt idx="147">
                  <c:v>65.403317999999999</c:v>
                </c:pt>
                <c:pt idx="148">
                  <c:v>64.508430000000004</c:v>
                </c:pt>
                <c:pt idx="149">
                  <c:v>63.731397000000001</c:v>
                </c:pt>
                <c:pt idx="150">
                  <c:v>63.143579000000003</c:v>
                </c:pt>
                <c:pt idx="151">
                  <c:v>62.778595000000003</c:v>
                </c:pt>
                <c:pt idx="152">
                  <c:v>62.848582999999998</c:v>
                </c:pt>
                <c:pt idx="153">
                  <c:v>62.991095000000001</c:v>
                </c:pt>
                <c:pt idx="154">
                  <c:v>63.458807999999998</c:v>
                </c:pt>
                <c:pt idx="155">
                  <c:v>64.081078000000005</c:v>
                </c:pt>
                <c:pt idx="156">
                  <c:v>64.983412000000001</c:v>
                </c:pt>
                <c:pt idx="157">
                  <c:v>66.129253000000006</c:v>
                </c:pt>
                <c:pt idx="158">
                  <c:v>67.440008000000006</c:v>
                </c:pt>
                <c:pt idx="159">
                  <c:v>69.116956999999999</c:v>
                </c:pt>
                <c:pt idx="160">
                  <c:v>70.669449</c:v>
                </c:pt>
                <c:pt idx="161">
                  <c:v>72.538756000000006</c:v>
                </c:pt>
                <c:pt idx="162">
                  <c:v>74.299109999999999</c:v>
                </c:pt>
                <c:pt idx="163">
                  <c:v>76.187777999999994</c:v>
                </c:pt>
                <c:pt idx="164">
                  <c:v>78.050514000000007</c:v>
                </c:pt>
                <c:pt idx="165">
                  <c:v>79.796009999999995</c:v>
                </c:pt>
                <c:pt idx="166">
                  <c:v>81.324111000000002</c:v>
                </c:pt>
                <c:pt idx="167">
                  <c:v>82.699341000000004</c:v>
                </c:pt>
                <c:pt idx="168">
                  <c:v>83.442488999999995</c:v>
                </c:pt>
                <c:pt idx="169">
                  <c:v>83.897113000000004</c:v>
                </c:pt>
                <c:pt idx="170">
                  <c:v>83.897264000000007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19F-459B-991D-160435E5A444}"/>
            </c:ext>
          </c:extLst>
        </c:ser>
        <c:ser>
          <c:idx val="10"/>
          <c:order val="10"/>
          <c:tx>
            <c:strRef>
              <c:f>'lens filter'!$I$52</c:f>
              <c:strCache>
                <c:ptCount val="1"/>
                <c:pt idx="0">
                  <c:v>BP650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filter'!$EA$52:$KO$52</c:f>
              <c:numCache>
                <c:formatCode>General</c:formatCode>
                <c:ptCount val="171"/>
                <c:pt idx="0">
                  <c:v>-1.4638999999999999E-2</c:v>
                </c:pt>
                <c:pt idx="1">
                  <c:v>-1.5513000000000001E-2</c:v>
                </c:pt>
                <c:pt idx="2">
                  <c:v>-2.2506000000000002E-2</c:v>
                </c:pt>
                <c:pt idx="3">
                  <c:v>-1.7368999999999999E-2</c:v>
                </c:pt>
                <c:pt idx="4">
                  <c:v>-1.4133E-2</c:v>
                </c:pt>
                <c:pt idx="5">
                  <c:v>-1.4082000000000001E-2</c:v>
                </c:pt>
                <c:pt idx="6">
                  <c:v>-7.8040000000000002E-3</c:v>
                </c:pt>
                <c:pt idx="7">
                  <c:v>2.8470000000000001E-3</c:v>
                </c:pt>
                <c:pt idx="8">
                  <c:v>-1.2031E-2</c:v>
                </c:pt>
                <c:pt idx="9">
                  <c:v>-1.0832E-2</c:v>
                </c:pt>
                <c:pt idx="10">
                  <c:v>8.8070000000000006E-3</c:v>
                </c:pt>
                <c:pt idx="11">
                  <c:v>9.0050000000000009E-3</c:v>
                </c:pt>
                <c:pt idx="12">
                  <c:v>8.3949999999999997E-3</c:v>
                </c:pt>
                <c:pt idx="13">
                  <c:v>7.803E-3</c:v>
                </c:pt>
                <c:pt idx="14">
                  <c:v>6.698E-3</c:v>
                </c:pt>
                <c:pt idx="15">
                  <c:v>6.4440000000000001E-3</c:v>
                </c:pt>
                <c:pt idx="16">
                  <c:v>5.8469999999999998E-3</c:v>
                </c:pt>
                <c:pt idx="17">
                  <c:v>1.1141E-2</c:v>
                </c:pt>
                <c:pt idx="18">
                  <c:v>9.7380000000000001E-3</c:v>
                </c:pt>
                <c:pt idx="19">
                  <c:v>4.4920000000000003E-3</c:v>
                </c:pt>
                <c:pt idx="20">
                  <c:v>4.6709999999999998E-3</c:v>
                </c:pt>
                <c:pt idx="21">
                  <c:v>7.0010000000000003E-3</c:v>
                </c:pt>
                <c:pt idx="22">
                  <c:v>7.5630000000000003E-3</c:v>
                </c:pt>
                <c:pt idx="23">
                  <c:v>2.4450000000000001E-3</c:v>
                </c:pt>
                <c:pt idx="24">
                  <c:v>7.6790000000000001E-3</c:v>
                </c:pt>
                <c:pt idx="25">
                  <c:v>2.2453000000000001E-2</c:v>
                </c:pt>
                <c:pt idx="26">
                  <c:v>1.8925999999999998E-2</c:v>
                </c:pt>
                <c:pt idx="27">
                  <c:v>2.9718000000000001E-2</c:v>
                </c:pt>
                <c:pt idx="28">
                  <c:v>4.684E-2</c:v>
                </c:pt>
                <c:pt idx="29">
                  <c:v>0.119565</c:v>
                </c:pt>
                <c:pt idx="30">
                  <c:v>0.73346699999999998</c:v>
                </c:pt>
                <c:pt idx="31">
                  <c:v>4.8227669999999998</c:v>
                </c:pt>
                <c:pt idx="32">
                  <c:v>21.63505</c:v>
                </c:pt>
                <c:pt idx="33">
                  <c:v>54.915683999999999</c:v>
                </c:pt>
                <c:pt idx="34">
                  <c:v>80.249723000000003</c:v>
                </c:pt>
                <c:pt idx="35">
                  <c:v>90.454502000000005</c:v>
                </c:pt>
                <c:pt idx="36">
                  <c:v>93.985917000000001</c:v>
                </c:pt>
                <c:pt idx="37">
                  <c:v>94.185198</c:v>
                </c:pt>
                <c:pt idx="38">
                  <c:v>23.284869</c:v>
                </c:pt>
                <c:pt idx="39">
                  <c:v>1.1131580000000001</c:v>
                </c:pt>
                <c:pt idx="40">
                  <c:v>0.14513699999999999</c:v>
                </c:pt>
                <c:pt idx="41">
                  <c:v>3.7199999999999997E-2</c:v>
                </c:pt>
                <c:pt idx="42">
                  <c:v>2.0220999999999999E-2</c:v>
                </c:pt>
                <c:pt idx="43">
                  <c:v>2.9293E-2</c:v>
                </c:pt>
                <c:pt idx="44">
                  <c:v>6.8417000000000006E-2</c:v>
                </c:pt>
                <c:pt idx="45">
                  <c:v>9.4402E-2</c:v>
                </c:pt>
                <c:pt idx="46">
                  <c:v>6.9197999999999996E-2</c:v>
                </c:pt>
                <c:pt idx="47">
                  <c:v>8.4413000000000002E-2</c:v>
                </c:pt>
                <c:pt idx="48">
                  <c:v>8.6017999999999997E-2</c:v>
                </c:pt>
                <c:pt idx="49">
                  <c:v>5.9457000000000003E-2</c:v>
                </c:pt>
                <c:pt idx="50">
                  <c:v>7.5690999999999994E-2</c:v>
                </c:pt>
                <c:pt idx="51">
                  <c:v>8.0749000000000001E-2</c:v>
                </c:pt>
                <c:pt idx="52">
                  <c:v>4.3257999999999998E-2</c:v>
                </c:pt>
                <c:pt idx="53">
                  <c:v>5.4243E-2</c:v>
                </c:pt>
                <c:pt idx="54">
                  <c:v>6.8940000000000001E-2</c:v>
                </c:pt>
                <c:pt idx="55">
                  <c:v>2.4899000000000001E-2</c:v>
                </c:pt>
                <c:pt idx="56">
                  <c:v>9.1119000000000006E-2</c:v>
                </c:pt>
                <c:pt idx="57">
                  <c:v>5.6448999999999999E-2</c:v>
                </c:pt>
                <c:pt idx="58">
                  <c:v>1.4955E-2</c:v>
                </c:pt>
                <c:pt idx="59">
                  <c:v>5.3399999999999997E-4</c:v>
                </c:pt>
                <c:pt idx="60">
                  <c:v>4.9238999999999998E-2</c:v>
                </c:pt>
                <c:pt idx="61">
                  <c:v>7.3100999999999999E-2</c:v>
                </c:pt>
                <c:pt idx="62">
                  <c:v>5.2274000000000001E-2</c:v>
                </c:pt>
                <c:pt idx="63">
                  <c:v>3.7393999999999997E-2</c:v>
                </c:pt>
                <c:pt idx="64">
                  <c:v>1.8596000000000001E-2</c:v>
                </c:pt>
                <c:pt idx="65">
                  <c:v>7.3139999999999997E-2</c:v>
                </c:pt>
                <c:pt idx="66">
                  <c:v>5.3839999999999999E-2</c:v>
                </c:pt>
                <c:pt idx="67">
                  <c:v>1.0978E-2</c:v>
                </c:pt>
                <c:pt idx="68">
                  <c:v>9.8879999999999996E-2</c:v>
                </c:pt>
                <c:pt idx="69">
                  <c:v>0.114546</c:v>
                </c:pt>
                <c:pt idx="70">
                  <c:v>0.100124</c:v>
                </c:pt>
                <c:pt idx="71">
                  <c:v>7.1843000000000004E-2</c:v>
                </c:pt>
                <c:pt idx="72">
                  <c:v>5.7165000000000001E-2</c:v>
                </c:pt>
                <c:pt idx="73">
                  <c:v>0.11297500000000001</c:v>
                </c:pt>
                <c:pt idx="74">
                  <c:v>6.5490000000000007E-2</c:v>
                </c:pt>
                <c:pt idx="75">
                  <c:v>8.4927000000000002E-2</c:v>
                </c:pt>
                <c:pt idx="76">
                  <c:v>3.5739E-2</c:v>
                </c:pt>
                <c:pt idx="77">
                  <c:v>2.8490000000000001E-2</c:v>
                </c:pt>
                <c:pt idx="78">
                  <c:v>-4.3513999999999997E-2</c:v>
                </c:pt>
                <c:pt idx="79">
                  <c:v>0.107659</c:v>
                </c:pt>
                <c:pt idx="80">
                  <c:v>8.0964999999999995E-2</c:v>
                </c:pt>
                <c:pt idx="81">
                  <c:v>0.15030199999999999</c:v>
                </c:pt>
                <c:pt idx="82">
                  <c:v>-1.4158E-2</c:v>
                </c:pt>
                <c:pt idx="83">
                  <c:v>7.3982999999999993E-2</c:v>
                </c:pt>
                <c:pt idx="84">
                  <c:v>6.2791E-2</c:v>
                </c:pt>
                <c:pt idx="85">
                  <c:v>3.0048999999999999E-2</c:v>
                </c:pt>
                <c:pt idx="86">
                  <c:v>0.109265</c:v>
                </c:pt>
                <c:pt idx="87">
                  <c:v>-2.4941999999999999E-2</c:v>
                </c:pt>
                <c:pt idx="88">
                  <c:v>-1.1315E-2</c:v>
                </c:pt>
                <c:pt idx="89">
                  <c:v>6.7526000000000003E-2</c:v>
                </c:pt>
                <c:pt idx="90">
                  <c:v>8.5404999999999995E-2</c:v>
                </c:pt>
                <c:pt idx="91">
                  <c:v>-3.3762E-2</c:v>
                </c:pt>
                <c:pt idx="92">
                  <c:v>-9.0200000000000002E-3</c:v>
                </c:pt>
                <c:pt idx="93">
                  <c:v>6.0285999999999999E-2</c:v>
                </c:pt>
                <c:pt idx="94">
                  <c:v>7.4426000000000006E-2</c:v>
                </c:pt>
                <c:pt idx="95">
                  <c:v>7.8839999999999993E-2</c:v>
                </c:pt>
                <c:pt idx="96">
                  <c:v>8.0615000000000006E-2</c:v>
                </c:pt>
                <c:pt idx="97">
                  <c:v>9.0122999999999995E-2</c:v>
                </c:pt>
                <c:pt idx="98">
                  <c:v>8.7137000000000006E-2</c:v>
                </c:pt>
                <c:pt idx="99">
                  <c:v>8.2516999999999993E-2</c:v>
                </c:pt>
                <c:pt idx="100">
                  <c:v>4.2217999999999999E-2</c:v>
                </c:pt>
                <c:pt idx="101">
                  <c:v>4.594E-3</c:v>
                </c:pt>
                <c:pt idx="102">
                  <c:v>0.19084000000000001</c:v>
                </c:pt>
                <c:pt idx="103">
                  <c:v>0.101684</c:v>
                </c:pt>
                <c:pt idx="104">
                  <c:v>0.102626</c:v>
                </c:pt>
                <c:pt idx="105">
                  <c:v>0.19226399999999999</c:v>
                </c:pt>
                <c:pt idx="106">
                  <c:v>0.19392499999999999</c:v>
                </c:pt>
                <c:pt idx="107">
                  <c:v>0.34351300000000001</c:v>
                </c:pt>
                <c:pt idx="108">
                  <c:v>0.32696900000000001</c:v>
                </c:pt>
                <c:pt idx="109">
                  <c:v>0.373616</c:v>
                </c:pt>
                <c:pt idx="110">
                  <c:v>0.546184</c:v>
                </c:pt>
                <c:pt idx="111">
                  <c:v>0.804674</c:v>
                </c:pt>
                <c:pt idx="112">
                  <c:v>0.98821700000000001</c:v>
                </c:pt>
                <c:pt idx="113">
                  <c:v>1.50119</c:v>
                </c:pt>
                <c:pt idx="114">
                  <c:v>1.9779629999999999</c:v>
                </c:pt>
                <c:pt idx="115">
                  <c:v>2.6247379999999998</c:v>
                </c:pt>
                <c:pt idx="116">
                  <c:v>3.5382009999999999</c:v>
                </c:pt>
                <c:pt idx="117">
                  <c:v>4.6218539999999999</c:v>
                </c:pt>
                <c:pt idx="118">
                  <c:v>5.5019749999999998</c:v>
                </c:pt>
                <c:pt idx="119">
                  <c:v>6.4702109999999999</c:v>
                </c:pt>
                <c:pt idx="120">
                  <c:v>7.0511530000000002</c:v>
                </c:pt>
                <c:pt idx="121">
                  <c:v>7.3895400000000002</c:v>
                </c:pt>
                <c:pt idx="122">
                  <c:v>7.4391480000000003</c:v>
                </c:pt>
                <c:pt idx="123">
                  <c:v>7.553795</c:v>
                </c:pt>
                <c:pt idx="124">
                  <c:v>7.6832820000000002</c:v>
                </c:pt>
                <c:pt idx="125">
                  <c:v>7.8035199999999998</c:v>
                </c:pt>
                <c:pt idx="126">
                  <c:v>7.9923349999999997</c:v>
                </c:pt>
                <c:pt idx="127">
                  <c:v>8.6487780000000001</c:v>
                </c:pt>
                <c:pt idx="128">
                  <c:v>9.3397260000000006</c:v>
                </c:pt>
                <c:pt idx="129">
                  <c:v>10.328255</c:v>
                </c:pt>
                <c:pt idx="130">
                  <c:v>11.732993</c:v>
                </c:pt>
                <c:pt idx="131">
                  <c:v>13.933737000000001</c:v>
                </c:pt>
                <c:pt idx="132">
                  <c:v>16.735745000000001</c:v>
                </c:pt>
                <c:pt idx="133">
                  <c:v>20.564999</c:v>
                </c:pt>
                <c:pt idx="134">
                  <c:v>25.605692999999999</c:v>
                </c:pt>
                <c:pt idx="135">
                  <c:v>32.750549999999997</c:v>
                </c:pt>
                <c:pt idx="136">
                  <c:v>41.882784000000001</c:v>
                </c:pt>
                <c:pt idx="137">
                  <c:v>52.556556999999998</c:v>
                </c:pt>
                <c:pt idx="138">
                  <c:v>62.890807000000002</c:v>
                </c:pt>
                <c:pt idx="139">
                  <c:v>68.409549999999996</c:v>
                </c:pt>
                <c:pt idx="140">
                  <c:v>67.145897000000005</c:v>
                </c:pt>
                <c:pt idx="141">
                  <c:v>60.354126999999998</c:v>
                </c:pt>
                <c:pt idx="142">
                  <c:v>51.264387999999997</c:v>
                </c:pt>
                <c:pt idx="143">
                  <c:v>42.775568999999997</c:v>
                </c:pt>
                <c:pt idx="144">
                  <c:v>35.730946000000003</c:v>
                </c:pt>
                <c:pt idx="145">
                  <c:v>30.331931000000001</c:v>
                </c:pt>
                <c:pt idx="146">
                  <c:v>26.493881999999999</c:v>
                </c:pt>
                <c:pt idx="147">
                  <c:v>23.496248000000001</c:v>
                </c:pt>
                <c:pt idx="148">
                  <c:v>21.454844000000001</c:v>
                </c:pt>
                <c:pt idx="149">
                  <c:v>20.041920000000001</c:v>
                </c:pt>
                <c:pt idx="150">
                  <c:v>19.040528999999999</c:v>
                </c:pt>
                <c:pt idx="151">
                  <c:v>18.614296</c:v>
                </c:pt>
                <c:pt idx="152">
                  <c:v>18.474497</c:v>
                </c:pt>
                <c:pt idx="153">
                  <c:v>18.558882000000001</c:v>
                </c:pt>
                <c:pt idx="154">
                  <c:v>18.864554999999999</c:v>
                </c:pt>
                <c:pt idx="155">
                  <c:v>19.581959999999999</c:v>
                </c:pt>
                <c:pt idx="156">
                  <c:v>20.597375</c:v>
                </c:pt>
                <c:pt idx="157">
                  <c:v>21.888711000000001</c:v>
                </c:pt>
                <c:pt idx="158">
                  <c:v>23.640772999999999</c:v>
                </c:pt>
                <c:pt idx="159">
                  <c:v>25.658227</c:v>
                </c:pt>
                <c:pt idx="160">
                  <c:v>28.389526</c:v>
                </c:pt>
                <c:pt idx="161">
                  <c:v>31.650822999999999</c:v>
                </c:pt>
                <c:pt idx="162">
                  <c:v>35.801679999999998</c:v>
                </c:pt>
                <c:pt idx="163">
                  <c:v>40.582599999999999</c:v>
                </c:pt>
                <c:pt idx="164">
                  <c:v>46.491706000000001</c:v>
                </c:pt>
                <c:pt idx="165">
                  <c:v>53.833846000000001</c:v>
                </c:pt>
                <c:pt idx="166">
                  <c:v>61.248278999999997</c:v>
                </c:pt>
                <c:pt idx="167">
                  <c:v>68.848799999999997</c:v>
                </c:pt>
                <c:pt idx="168">
                  <c:v>76.042174000000003</c:v>
                </c:pt>
                <c:pt idx="169">
                  <c:v>81.938958999999997</c:v>
                </c:pt>
                <c:pt idx="170">
                  <c:v>85.619326999999998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9F-459B-991D-160435E5A444}"/>
            </c:ext>
          </c:extLst>
        </c:ser>
        <c:ser>
          <c:idx val="11"/>
          <c:order val="11"/>
          <c:tx>
            <c:strRef>
              <c:f>'lens filter'!$I$53</c:f>
              <c:strCache>
                <c:ptCount val="1"/>
                <c:pt idx="0">
                  <c:v>BP660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filter'!$EA$53:$KO$53</c:f>
              <c:numCache>
                <c:formatCode>General</c:formatCode>
                <c:ptCount val="171"/>
                <c:pt idx="0">
                  <c:v>-1.5743E-2</c:v>
                </c:pt>
                <c:pt idx="1">
                  <c:v>-1.4958000000000001E-2</c:v>
                </c:pt>
                <c:pt idx="2">
                  <c:v>-2.1711000000000001E-2</c:v>
                </c:pt>
                <c:pt idx="3">
                  <c:v>-1.9212E-2</c:v>
                </c:pt>
                <c:pt idx="4">
                  <c:v>-1.3610000000000001E-2</c:v>
                </c:pt>
                <c:pt idx="5">
                  <c:v>-1.3821E-2</c:v>
                </c:pt>
                <c:pt idx="6">
                  <c:v>-8.3250000000000008E-3</c:v>
                </c:pt>
                <c:pt idx="7">
                  <c:v>5.1800000000000001E-4</c:v>
                </c:pt>
                <c:pt idx="8">
                  <c:v>-1.0632000000000001E-2</c:v>
                </c:pt>
                <c:pt idx="9">
                  <c:v>-1.1388000000000001E-2</c:v>
                </c:pt>
                <c:pt idx="10">
                  <c:v>1.1009E-2</c:v>
                </c:pt>
                <c:pt idx="11">
                  <c:v>1.1462E-2</c:v>
                </c:pt>
                <c:pt idx="12">
                  <c:v>8.6660000000000001E-3</c:v>
                </c:pt>
                <c:pt idx="13">
                  <c:v>7.2649999999999998E-3</c:v>
                </c:pt>
                <c:pt idx="14">
                  <c:v>8.3059999999999991E-3</c:v>
                </c:pt>
                <c:pt idx="15">
                  <c:v>6.7130000000000002E-3</c:v>
                </c:pt>
                <c:pt idx="16">
                  <c:v>6.6449999999999999E-3</c:v>
                </c:pt>
                <c:pt idx="17">
                  <c:v>9.587E-3</c:v>
                </c:pt>
                <c:pt idx="18">
                  <c:v>8.9890000000000005E-3</c:v>
                </c:pt>
                <c:pt idx="19">
                  <c:v>4.7419999999999997E-3</c:v>
                </c:pt>
                <c:pt idx="20">
                  <c:v>5.7089999999999997E-3</c:v>
                </c:pt>
                <c:pt idx="21">
                  <c:v>8.5570000000000004E-3</c:v>
                </c:pt>
                <c:pt idx="22">
                  <c:v>9.3279999999999995E-3</c:v>
                </c:pt>
                <c:pt idx="23">
                  <c:v>7.3340000000000002E-3</c:v>
                </c:pt>
                <c:pt idx="24">
                  <c:v>3.5999999999999999E-3</c:v>
                </c:pt>
                <c:pt idx="25">
                  <c:v>1.1226E-2</c:v>
                </c:pt>
                <c:pt idx="26">
                  <c:v>1.4612999999999999E-2</c:v>
                </c:pt>
                <c:pt idx="27">
                  <c:v>1.5323E-2</c:v>
                </c:pt>
                <c:pt idx="28">
                  <c:v>2.3536000000000001E-2</c:v>
                </c:pt>
                <c:pt idx="29">
                  <c:v>9.0663999999999995E-2</c:v>
                </c:pt>
                <c:pt idx="30">
                  <c:v>0.68713100000000005</c:v>
                </c:pt>
                <c:pt idx="31">
                  <c:v>4.9910629999999996</c:v>
                </c:pt>
                <c:pt idx="32">
                  <c:v>22.938244000000001</c:v>
                </c:pt>
                <c:pt idx="33">
                  <c:v>56.713760000000001</c:v>
                </c:pt>
                <c:pt idx="34">
                  <c:v>81.284169000000006</c:v>
                </c:pt>
                <c:pt idx="35">
                  <c:v>91.355919999999998</c:v>
                </c:pt>
                <c:pt idx="36">
                  <c:v>94.617492999999996</c:v>
                </c:pt>
                <c:pt idx="37">
                  <c:v>95.543627000000001</c:v>
                </c:pt>
                <c:pt idx="38">
                  <c:v>95.402855000000002</c:v>
                </c:pt>
                <c:pt idx="39">
                  <c:v>75.725217999999998</c:v>
                </c:pt>
                <c:pt idx="40">
                  <c:v>6.6398380000000001</c:v>
                </c:pt>
                <c:pt idx="41">
                  <c:v>0.49865199999999998</c:v>
                </c:pt>
                <c:pt idx="42">
                  <c:v>8.9187000000000002E-2</c:v>
                </c:pt>
                <c:pt idx="43">
                  <c:v>3.3297E-2</c:v>
                </c:pt>
                <c:pt idx="44">
                  <c:v>2.4195999999999999E-2</c:v>
                </c:pt>
                <c:pt idx="45">
                  <c:v>3.5735999999999997E-2</c:v>
                </c:pt>
                <c:pt idx="46">
                  <c:v>8.5372000000000003E-2</c:v>
                </c:pt>
                <c:pt idx="47">
                  <c:v>9.2935000000000004E-2</c:v>
                </c:pt>
                <c:pt idx="48">
                  <c:v>7.2521000000000002E-2</c:v>
                </c:pt>
                <c:pt idx="49">
                  <c:v>9.7094E-2</c:v>
                </c:pt>
                <c:pt idx="50">
                  <c:v>8.6446999999999996E-2</c:v>
                </c:pt>
                <c:pt idx="51">
                  <c:v>6.0068999999999997E-2</c:v>
                </c:pt>
                <c:pt idx="52">
                  <c:v>7.4325000000000002E-2</c:v>
                </c:pt>
                <c:pt idx="53">
                  <c:v>7.7238000000000001E-2</c:v>
                </c:pt>
                <c:pt idx="54">
                  <c:v>5.0030999999999999E-2</c:v>
                </c:pt>
                <c:pt idx="55">
                  <c:v>5.6911999999999997E-2</c:v>
                </c:pt>
                <c:pt idx="56">
                  <c:v>8.2399E-2</c:v>
                </c:pt>
                <c:pt idx="57">
                  <c:v>5.0929000000000002E-2</c:v>
                </c:pt>
                <c:pt idx="58">
                  <c:v>2.5281000000000001E-2</c:v>
                </c:pt>
                <c:pt idx="59">
                  <c:v>1.4590000000000001E-2</c:v>
                </c:pt>
                <c:pt idx="60">
                  <c:v>1.3509999999999999E-2</c:v>
                </c:pt>
                <c:pt idx="61">
                  <c:v>5.4470999999999999E-2</c:v>
                </c:pt>
                <c:pt idx="62">
                  <c:v>6.0779E-2</c:v>
                </c:pt>
                <c:pt idx="63">
                  <c:v>1.3469E-2</c:v>
                </c:pt>
                <c:pt idx="64">
                  <c:v>4.8526E-2</c:v>
                </c:pt>
                <c:pt idx="65">
                  <c:v>0.119893</c:v>
                </c:pt>
                <c:pt idx="66">
                  <c:v>3.8960000000000002E-3</c:v>
                </c:pt>
                <c:pt idx="67">
                  <c:v>2.6735999999999999E-2</c:v>
                </c:pt>
                <c:pt idx="68">
                  <c:v>1.0966999999999999E-2</c:v>
                </c:pt>
                <c:pt idx="69">
                  <c:v>9.1354000000000005E-2</c:v>
                </c:pt>
                <c:pt idx="70">
                  <c:v>-3.9447999999999997E-2</c:v>
                </c:pt>
                <c:pt idx="71">
                  <c:v>5.5564000000000002E-2</c:v>
                </c:pt>
                <c:pt idx="72">
                  <c:v>7.3801000000000005E-2</c:v>
                </c:pt>
                <c:pt idx="73">
                  <c:v>-5.4008E-2</c:v>
                </c:pt>
                <c:pt idx="74">
                  <c:v>7.8587000000000004E-2</c:v>
                </c:pt>
                <c:pt idx="75">
                  <c:v>0.10492</c:v>
                </c:pt>
                <c:pt idx="76">
                  <c:v>7.5900999999999996E-2</c:v>
                </c:pt>
                <c:pt idx="77">
                  <c:v>6.7597000000000004E-2</c:v>
                </c:pt>
                <c:pt idx="78">
                  <c:v>6.9515999999999994E-2</c:v>
                </c:pt>
                <c:pt idx="79">
                  <c:v>-2.2981000000000001E-2</c:v>
                </c:pt>
                <c:pt idx="80">
                  <c:v>3.0049999999999999E-3</c:v>
                </c:pt>
                <c:pt idx="81">
                  <c:v>0.107864</c:v>
                </c:pt>
                <c:pt idx="82">
                  <c:v>-9.0259999999999993E-3</c:v>
                </c:pt>
                <c:pt idx="83">
                  <c:v>8.1947999999999993E-2</c:v>
                </c:pt>
                <c:pt idx="84">
                  <c:v>7.2872999999999993E-2</c:v>
                </c:pt>
                <c:pt idx="85">
                  <c:v>9.9159999999999998E-2</c:v>
                </c:pt>
                <c:pt idx="86">
                  <c:v>0.14727799999999999</c:v>
                </c:pt>
                <c:pt idx="87">
                  <c:v>9.5344999999999999E-2</c:v>
                </c:pt>
                <c:pt idx="88">
                  <c:v>4.5614000000000002E-2</c:v>
                </c:pt>
                <c:pt idx="89">
                  <c:v>8.3612000000000006E-2</c:v>
                </c:pt>
                <c:pt idx="90">
                  <c:v>0.13279299999999999</c:v>
                </c:pt>
                <c:pt idx="91">
                  <c:v>4.7018999999999998E-2</c:v>
                </c:pt>
                <c:pt idx="92">
                  <c:v>-3.2542000000000001E-2</c:v>
                </c:pt>
                <c:pt idx="93">
                  <c:v>3.8010000000000002E-2</c:v>
                </c:pt>
                <c:pt idx="94">
                  <c:v>-5.0736999999999997E-2</c:v>
                </c:pt>
                <c:pt idx="95">
                  <c:v>-1.8207000000000001E-2</c:v>
                </c:pt>
                <c:pt idx="96">
                  <c:v>5.6571999999999997E-2</c:v>
                </c:pt>
                <c:pt idx="97">
                  <c:v>6.1849000000000001E-2</c:v>
                </c:pt>
                <c:pt idx="98">
                  <c:v>-2.2093999999999999E-2</c:v>
                </c:pt>
                <c:pt idx="99">
                  <c:v>5.8486000000000003E-2</c:v>
                </c:pt>
                <c:pt idx="100">
                  <c:v>-3.2502999999999997E-2</c:v>
                </c:pt>
                <c:pt idx="101">
                  <c:v>6.0600000000000001E-2</c:v>
                </c:pt>
                <c:pt idx="102">
                  <c:v>5.8310000000000002E-3</c:v>
                </c:pt>
                <c:pt idx="103">
                  <c:v>0.141934</c:v>
                </c:pt>
                <c:pt idx="104">
                  <c:v>7.7013999999999999E-2</c:v>
                </c:pt>
                <c:pt idx="105">
                  <c:v>4.7182000000000002E-2</c:v>
                </c:pt>
                <c:pt idx="106">
                  <c:v>-7.7005000000000004E-2</c:v>
                </c:pt>
                <c:pt idx="107">
                  <c:v>-0.13422600000000001</c:v>
                </c:pt>
                <c:pt idx="108">
                  <c:v>4.4290000000000003E-2</c:v>
                </c:pt>
                <c:pt idx="109">
                  <c:v>0.167209</c:v>
                </c:pt>
                <c:pt idx="110">
                  <c:v>0.12970799999999999</c:v>
                </c:pt>
                <c:pt idx="111">
                  <c:v>6.8997000000000003E-2</c:v>
                </c:pt>
                <c:pt idx="112">
                  <c:v>3.4952999999999998E-2</c:v>
                </c:pt>
                <c:pt idx="113">
                  <c:v>0.108741</c:v>
                </c:pt>
                <c:pt idx="114">
                  <c:v>0.24051800000000001</c:v>
                </c:pt>
                <c:pt idx="115">
                  <c:v>0.14771100000000001</c:v>
                </c:pt>
                <c:pt idx="116">
                  <c:v>5.2746000000000001E-2</c:v>
                </c:pt>
                <c:pt idx="117">
                  <c:v>0.103362</c:v>
                </c:pt>
                <c:pt idx="118">
                  <c:v>0.223473</c:v>
                </c:pt>
                <c:pt idx="119">
                  <c:v>0.23932400000000001</c:v>
                </c:pt>
                <c:pt idx="120">
                  <c:v>0.36301299999999997</c:v>
                </c:pt>
                <c:pt idx="121">
                  <c:v>0.46759899999999999</c:v>
                </c:pt>
                <c:pt idx="122">
                  <c:v>0.56381199999999998</c:v>
                </c:pt>
                <c:pt idx="123">
                  <c:v>0.54604699999999995</c:v>
                </c:pt>
                <c:pt idx="124">
                  <c:v>0.69892900000000002</c:v>
                </c:pt>
                <c:pt idx="125">
                  <c:v>0.94500099999999998</c:v>
                </c:pt>
                <c:pt idx="126">
                  <c:v>1.2762469999999999</c:v>
                </c:pt>
                <c:pt idx="127">
                  <c:v>1.71096</c:v>
                </c:pt>
                <c:pt idx="128">
                  <c:v>2.2309420000000002</c:v>
                </c:pt>
                <c:pt idx="129">
                  <c:v>3.1276890000000002</c:v>
                </c:pt>
                <c:pt idx="130">
                  <c:v>4.0416460000000001</c:v>
                </c:pt>
                <c:pt idx="131">
                  <c:v>4.9924020000000002</c:v>
                </c:pt>
                <c:pt idx="132">
                  <c:v>5.8204859999999998</c:v>
                </c:pt>
                <c:pt idx="133">
                  <c:v>6.5985009999999997</c:v>
                </c:pt>
                <c:pt idx="134">
                  <c:v>6.9787189999999999</c:v>
                </c:pt>
                <c:pt idx="135">
                  <c:v>6.9142999999999999</c:v>
                </c:pt>
                <c:pt idx="136">
                  <c:v>6.8623560000000001</c:v>
                </c:pt>
                <c:pt idx="137">
                  <c:v>7.0593009999999996</c:v>
                </c:pt>
                <c:pt idx="138">
                  <c:v>7.1487249999999998</c:v>
                </c:pt>
                <c:pt idx="139">
                  <c:v>7.2001549999999996</c:v>
                </c:pt>
                <c:pt idx="140">
                  <c:v>7.462548</c:v>
                </c:pt>
                <c:pt idx="141">
                  <c:v>8.0704670000000007</c:v>
                </c:pt>
                <c:pt idx="142">
                  <c:v>8.7704319999999996</c:v>
                </c:pt>
                <c:pt idx="143">
                  <c:v>9.9147780000000001</c:v>
                </c:pt>
                <c:pt idx="144">
                  <c:v>11.310458000000001</c:v>
                </c:pt>
                <c:pt idx="145">
                  <c:v>13.098656999999999</c:v>
                </c:pt>
                <c:pt idx="146">
                  <c:v>15.756523</c:v>
                </c:pt>
                <c:pt idx="147">
                  <c:v>19.226068000000001</c:v>
                </c:pt>
                <c:pt idx="148">
                  <c:v>24.235234999999999</c:v>
                </c:pt>
                <c:pt idx="149">
                  <c:v>30.780429000000002</c:v>
                </c:pt>
                <c:pt idx="150">
                  <c:v>39.483173000000001</c:v>
                </c:pt>
                <c:pt idx="151">
                  <c:v>50.252673999999999</c:v>
                </c:pt>
                <c:pt idx="152">
                  <c:v>60.664557000000002</c:v>
                </c:pt>
                <c:pt idx="153">
                  <c:v>67.425060000000002</c:v>
                </c:pt>
                <c:pt idx="154">
                  <c:v>67.757080999999999</c:v>
                </c:pt>
                <c:pt idx="155">
                  <c:v>62.367983000000002</c:v>
                </c:pt>
                <c:pt idx="156">
                  <c:v>53.815216999999997</c:v>
                </c:pt>
                <c:pt idx="157">
                  <c:v>45.368637999999997</c:v>
                </c:pt>
                <c:pt idx="158">
                  <c:v>38.029819000000003</c:v>
                </c:pt>
                <c:pt idx="159">
                  <c:v>32.505747</c:v>
                </c:pt>
                <c:pt idx="160">
                  <c:v>28.174534999999999</c:v>
                </c:pt>
                <c:pt idx="161">
                  <c:v>25.022065999999999</c:v>
                </c:pt>
                <c:pt idx="162">
                  <c:v>22.696064</c:v>
                </c:pt>
                <c:pt idx="163">
                  <c:v>20.971454000000001</c:v>
                </c:pt>
                <c:pt idx="164">
                  <c:v>19.873128999999999</c:v>
                </c:pt>
                <c:pt idx="165">
                  <c:v>19.127607999999999</c:v>
                </c:pt>
                <c:pt idx="166">
                  <c:v>18.682713</c:v>
                </c:pt>
                <c:pt idx="167">
                  <c:v>18.599224</c:v>
                </c:pt>
                <c:pt idx="168">
                  <c:v>18.713792000000002</c:v>
                </c:pt>
                <c:pt idx="169">
                  <c:v>19.330048999999999</c:v>
                </c:pt>
                <c:pt idx="170">
                  <c:v>20.113941000000001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19F-459B-991D-160435E5A444}"/>
            </c:ext>
          </c:extLst>
        </c:ser>
        <c:ser>
          <c:idx val="12"/>
          <c:order val="12"/>
          <c:tx>
            <c:strRef>
              <c:f>'lens filter'!$I$54</c:f>
              <c:strCache>
                <c:ptCount val="1"/>
                <c:pt idx="0">
                  <c:v>BP695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filter'!$EA$54:$KO$54</c:f>
              <c:numCache>
                <c:formatCode>General</c:formatCode>
                <c:ptCount val="171"/>
                <c:pt idx="0">
                  <c:v>-1.1388000000000001E-2</c:v>
                </c:pt>
                <c:pt idx="1">
                  <c:v>5.1800000000000001E-4</c:v>
                </c:pt>
                <c:pt idx="2">
                  <c:v>5.1800000000000001E-4</c:v>
                </c:pt>
                <c:pt idx="3">
                  <c:v>-1.1388000000000001E-2</c:v>
                </c:pt>
                <c:pt idx="4">
                  <c:v>-1.1388000000000001E-2</c:v>
                </c:pt>
                <c:pt idx="5">
                  <c:v>-1.1388000000000001E-2</c:v>
                </c:pt>
                <c:pt idx="6">
                  <c:v>-8.3250000000000008E-3</c:v>
                </c:pt>
                <c:pt idx="7">
                  <c:v>5.1800000000000001E-4</c:v>
                </c:pt>
                <c:pt idx="8">
                  <c:v>-1.0632000000000001E-2</c:v>
                </c:pt>
                <c:pt idx="9">
                  <c:v>-1.1388000000000001E-2</c:v>
                </c:pt>
                <c:pt idx="10">
                  <c:v>8.7841000000000002E-2</c:v>
                </c:pt>
                <c:pt idx="11">
                  <c:v>0.11398800000000001</c:v>
                </c:pt>
                <c:pt idx="12">
                  <c:v>1.9870000000000001E-3</c:v>
                </c:pt>
                <c:pt idx="13">
                  <c:v>1.4426E-2</c:v>
                </c:pt>
                <c:pt idx="14">
                  <c:v>3.5899999999999999E-3</c:v>
                </c:pt>
                <c:pt idx="15">
                  <c:v>7.9670000000000001E-3</c:v>
                </c:pt>
                <c:pt idx="16">
                  <c:v>4.359E-3</c:v>
                </c:pt>
                <c:pt idx="17">
                  <c:v>1.0333999999999999E-2</c:v>
                </c:pt>
                <c:pt idx="18">
                  <c:v>8.0727999999999994E-2</c:v>
                </c:pt>
                <c:pt idx="19">
                  <c:v>2.261E-3</c:v>
                </c:pt>
                <c:pt idx="20">
                  <c:v>5.0562999999999997E-2</c:v>
                </c:pt>
                <c:pt idx="21">
                  <c:v>2.6197999999999999E-2</c:v>
                </c:pt>
                <c:pt idx="22">
                  <c:v>8.8839999999999995E-3</c:v>
                </c:pt>
                <c:pt idx="23">
                  <c:v>2.2504E-2</c:v>
                </c:pt>
                <c:pt idx="24">
                  <c:v>7.3667999999999997E-2</c:v>
                </c:pt>
                <c:pt idx="25">
                  <c:v>1.7138E-2</c:v>
                </c:pt>
                <c:pt idx="26">
                  <c:v>6.4589999999999995E-2</c:v>
                </c:pt>
                <c:pt idx="27">
                  <c:v>0.11379499999999999</c:v>
                </c:pt>
                <c:pt idx="28">
                  <c:v>4.5712000000000003E-2</c:v>
                </c:pt>
                <c:pt idx="29">
                  <c:v>6.1156000000000002E-2</c:v>
                </c:pt>
                <c:pt idx="30">
                  <c:v>6.4014000000000001E-2</c:v>
                </c:pt>
                <c:pt idx="31">
                  <c:v>0.104666</c:v>
                </c:pt>
                <c:pt idx="32">
                  <c:v>0.19173999999999999</c:v>
                </c:pt>
                <c:pt idx="33">
                  <c:v>0.115123</c:v>
                </c:pt>
                <c:pt idx="34">
                  <c:v>7.4357000000000006E-2</c:v>
                </c:pt>
                <c:pt idx="35">
                  <c:v>5.6923000000000001E-2</c:v>
                </c:pt>
                <c:pt idx="36">
                  <c:v>7.8889000000000001E-2</c:v>
                </c:pt>
                <c:pt idx="37">
                  <c:v>0.64802300000000002</c:v>
                </c:pt>
                <c:pt idx="38">
                  <c:v>43.580111000000002</c:v>
                </c:pt>
                <c:pt idx="39">
                  <c:v>90.437873999999994</c:v>
                </c:pt>
                <c:pt idx="40">
                  <c:v>90.290800000000004</c:v>
                </c:pt>
                <c:pt idx="41">
                  <c:v>65.791792000000001</c:v>
                </c:pt>
                <c:pt idx="42">
                  <c:v>3.5559180000000001</c:v>
                </c:pt>
                <c:pt idx="43">
                  <c:v>0.198266</c:v>
                </c:pt>
                <c:pt idx="44">
                  <c:v>4.0629999999999999E-2</c:v>
                </c:pt>
                <c:pt idx="45">
                  <c:v>2.6034000000000002E-2</c:v>
                </c:pt>
                <c:pt idx="46">
                  <c:v>4.5357000000000001E-2</c:v>
                </c:pt>
                <c:pt idx="47">
                  <c:v>0.13078600000000001</c:v>
                </c:pt>
                <c:pt idx="48">
                  <c:v>0.14032500000000001</c:v>
                </c:pt>
                <c:pt idx="49">
                  <c:v>3.7518999999999997E-2</c:v>
                </c:pt>
                <c:pt idx="50">
                  <c:v>2.1148E-2</c:v>
                </c:pt>
                <c:pt idx="51">
                  <c:v>3.4480999999999998E-2</c:v>
                </c:pt>
                <c:pt idx="52">
                  <c:v>7.8453999999999996E-2</c:v>
                </c:pt>
                <c:pt idx="53">
                  <c:v>8.498E-2</c:v>
                </c:pt>
                <c:pt idx="54">
                  <c:v>4.5952E-2</c:v>
                </c:pt>
                <c:pt idx="55">
                  <c:v>3.1067999999999998E-2</c:v>
                </c:pt>
                <c:pt idx="56">
                  <c:v>0.29876999999999998</c:v>
                </c:pt>
                <c:pt idx="57">
                  <c:v>0.162273</c:v>
                </c:pt>
                <c:pt idx="58">
                  <c:v>5.8574000000000001E-2</c:v>
                </c:pt>
                <c:pt idx="59">
                  <c:v>2.6449E-2</c:v>
                </c:pt>
                <c:pt idx="60">
                  <c:v>5.0090000000000003E-2</c:v>
                </c:pt>
                <c:pt idx="61">
                  <c:v>4.2939999999999999E-2</c:v>
                </c:pt>
                <c:pt idx="62">
                  <c:v>6.7290000000000003E-2</c:v>
                </c:pt>
                <c:pt idx="63">
                  <c:v>5.5639000000000001E-2</c:v>
                </c:pt>
                <c:pt idx="64">
                  <c:v>4.2404999999999998E-2</c:v>
                </c:pt>
                <c:pt idx="65">
                  <c:v>0.109211</c:v>
                </c:pt>
                <c:pt idx="66">
                  <c:v>0.110379</c:v>
                </c:pt>
                <c:pt idx="67">
                  <c:v>2.7581999999999999E-2</c:v>
                </c:pt>
                <c:pt idx="68">
                  <c:v>1.5242E-2</c:v>
                </c:pt>
                <c:pt idx="69">
                  <c:v>8.2311999999999996E-2</c:v>
                </c:pt>
                <c:pt idx="70">
                  <c:v>-4.3163E-2</c:v>
                </c:pt>
                <c:pt idx="71">
                  <c:v>1.451E-2</c:v>
                </c:pt>
                <c:pt idx="72">
                  <c:v>-3.3630000000000001E-3</c:v>
                </c:pt>
                <c:pt idx="73">
                  <c:v>-3.1870000000000002E-3</c:v>
                </c:pt>
                <c:pt idx="74">
                  <c:v>-6.3543000000000002E-2</c:v>
                </c:pt>
                <c:pt idx="75">
                  <c:v>-2.1409000000000001E-2</c:v>
                </c:pt>
                <c:pt idx="76">
                  <c:v>6.9178000000000003E-2</c:v>
                </c:pt>
                <c:pt idx="77">
                  <c:v>1.4333E-2</c:v>
                </c:pt>
                <c:pt idx="78">
                  <c:v>6.7747000000000002E-2</c:v>
                </c:pt>
                <c:pt idx="79">
                  <c:v>3.7123999999999997E-2</c:v>
                </c:pt>
                <c:pt idx="80">
                  <c:v>-1.4496E-2</c:v>
                </c:pt>
                <c:pt idx="81">
                  <c:v>-1.0078999999999999E-2</c:v>
                </c:pt>
                <c:pt idx="82">
                  <c:v>-7.0260000000000003E-2</c:v>
                </c:pt>
                <c:pt idx="83">
                  <c:v>5.5044999999999997E-2</c:v>
                </c:pt>
                <c:pt idx="84">
                  <c:v>0.30776300000000001</c:v>
                </c:pt>
                <c:pt idx="85">
                  <c:v>0.224304</c:v>
                </c:pt>
                <c:pt idx="86">
                  <c:v>0.12447</c:v>
                </c:pt>
                <c:pt idx="87">
                  <c:v>0.14841299999999999</c:v>
                </c:pt>
                <c:pt idx="88">
                  <c:v>6.3471E-2</c:v>
                </c:pt>
                <c:pt idx="89">
                  <c:v>-9.5809000000000005E-2</c:v>
                </c:pt>
                <c:pt idx="90">
                  <c:v>0.107685</c:v>
                </c:pt>
                <c:pt idx="91">
                  <c:v>0.207875</c:v>
                </c:pt>
                <c:pt idx="92">
                  <c:v>8.7900000000000006E-2</c:v>
                </c:pt>
                <c:pt idx="93">
                  <c:v>-5.8340999999999997E-2</c:v>
                </c:pt>
                <c:pt idx="94">
                  <c:v>-9.7762000000000002E-2</c:v>
                </c:pt>
                <c:pt idx="95">
                  <c:v>-0.115254</c:v>
                </c:pt>
                <c:pt idx="96">
                  <c:v>-5.4799999999999996E-3</c:v>
                </c:pt>
                <c:pt idx="97">
                  <c:v>3.9052999999999997E-2</c:v>
                </c:pt>
                <c:pt idx="98">
                  <c:v>4.4894000000000003E-2</c:v>
                </c:pt>
                <c:pt idx="99">
                  <c:v>8.1280000000000005E-2</c:v>
                </c:pt>
                <c:pt idx="100">
                  <c:v>1.9430000000000001E-3</c:v>
                </c:pt>
                <c:pt idx="101">
                  <c:v>-7.1730000000000002E-2</c:v>
                </c:pt>
                <c:pt idx="102">
                  <c:v>7.6336000000000001E-2</c:v>
                </c:pt>
                <c:pt idx="103">
                  <c:v>2.5068E-2</c:v>
                </c:pt>
                <c:pt idx="104">
                  <c:v>0.125943</c:v>
                </c:pt>
                <c:pt idx="105">
                  <c:v>4.0996999999999999E-2</c:v>
                </c:pt>
                <c:pt idx="106">
                  <c:v>0.130167</c:v>
                </c:pt>
                <c:pt idx="107">
                  <c:v>0.10014000000000001</c:v>
                </c:pt>
                <c:pt idx="108">
                  <c:v>7.7640000000000001E-2</c:v>
                </c:pt>
                <c:pt idx="109">
                  <c:v>0.10029</c:v>
                </c:pt>
                <c:pt idx="110">
                  <c:v>0.30582799999999999</c:v>
                </c:pt>
                <c:pt idx="111">
                  <c:v>0.24598999999999999</c:v>
                </c:pt>
                <c:pt idx="112">
                  <c:v>7.5024999999999994E-2</c:v>
                </c:pt>
                <c:pt idx="113">
                  <c:v>6.2490999999999998E-2</c:v>
                </c:pt>
                <c:pt idx="114">
                  <c:v>0.24704699999999999</c:v>
                </c:pt>
                <c:pt idx="115">
                  <c:v>0.286775</c:v>
                </c:pt>
                <c:pt idx="116">
                  <c:v>0.164941</c:v>
                </c:pt>
                <c:pt idx="117">
                  <c:v>0.121707</c:v>
                </c:pt>
                <c:pt idx="118">
                  <c:v>0.106004</c:v>
                </c:pt>
                <c:pt idx="119">
                  <c:v>0.128745</c:v>
                </c:pt>
                <c:pt idx="120">
                  <c:v>8.7095000000000006E-2</c:v>
                </c:pt>
                <c:pt idx="121">
                  <c:v>3.4029999999999998E-2</c:v>
                </c:pt>
                <c:pt idx="122">
                  <c:v>7.5233999999999995E-2</c:v>
                </c:pt>
                <c:pt idx="123">
                  <c:v>0.233844</c:v>
                </c:pt>
                <c:pt idx="124">
                  <c:v>3.6646999999999999E-2</c:v>
                </c:pt>
                <c:pt idx="125">
                  <c:v>1.3382E-2</c:v>
                </c:pt>
                <c:pt idx="126">
                  <c:v>0.14094499999999999</c:v>
                </c:pt>
                <c:pt idx="127">
                  <c:v>8.0779000000000004E-2</c:v>
                </c:pt>
                <c:pt idx="128">
                  <c:v>-1.4076E-2</c:v>
                </c:pt>
                <c:pt idx="129">
                  <c:v>0.12582599999999999</c:v>
                </c:pt>
                <c:pt idx="130">
                  <c:v>0.11587799999999999</c:v>
                </c:pt>
                <c:pt idx="131">
                  <c:v>-0.18009700000000001</c:v>
                </c:pt>
                <c:pt idx="132">
                  <c:v>8.2999000000000003E-2</c:v>
                </c:pt>
                <c:pt idx="133">
                  <c:v>5.0245999999999999E-2</c:v>
                </c:pt>
                <c:pt idx="134">
                  <c:v>0.27746100000000001</c:v>
                </c:pt>
                <c:pt idx="135">
                  <c:v>0.13025600000000001</c:v>
                </c:pt>
                <c:pt idx="136">
                  <c:v>6.1530000000000001E-2</c:v>
                </c:pt>
                <c:pt idx="137">
                  <c:v>6.3251000000000002E-2</c:v>
                </c:pt>
                <c:pt idx="138">
                  <c:v>0.14868700000000001</c:v>
                </c:pt>
                <c:pt idx="139">
                  <c:v>3.0041999999999999E-2</c:v>
                </c:pt>
                <c:pt idx="140">
                  <c:v>4.0032999999999999E-2</c:v>
                </c:pt>
                <c:pt idx="141">
                  <c:v>0.21118300000000001</c:v>
                </c:pt>
                <c:pt idx="142">
                  <c:v>0.16162799999999999</c:v>
                </c:pt>
                <c:pt idx="143">
                  <c:v>0.44856699999999999</c:v>
                </c:pt>
                <c:pt idx="144">
                  <c:v>0.39219599999999999</c:v>
                </c:pt>
                <c:pt idx="145">
                  <c:v>0.27907900000000002</c:v>
                </c:pt>
                <c:pt idx="146">
                  <c:v>0.43783699999999998</c:v>
                </c:pt>
                <c:pt idx="147">
                  <c:v>0.45891599999999999</c:v>
                </c:pt>
                <c:pt idx="148">
                  <c:v>0.445382</c:v>
                </c:pt>
                <c:pt idx="149">
                  <c:v>0.73052899999999998</c:v>
                </c:pt>
                <c:pt idx="150">
                  <c:v>0.99033700000000002</c:v>
                </c:pt>
                <c:pt idx="151">
                  <c:v>1.480464</c:v>
                </c:pt>
                <c:pt idx="152">
                  <c:v>1.751466</c:v>
                </c:pt>
                <c:pt idx="153">
                  <c:v>2.1493180000000001</c:v>
                </c:pt>
                <c:pt idx="154">
                  <c:v>2.4918589999999998</c:v>
                </c:pt>
                <c:pt idx="155">
                  <c:v>2.6987909999999999</c:v>
                </c:pt>
                <c:pt idx="156">
                  <c:v>2.9175089999999999</c:v>
                </c:pt>
                <c:pt idx="157">
                  <c:v>2.6241639999999999</c:v>
                </c:pt>
                <c:pt idx="158">
                  <c:v>2.254712</c:v>
                </c:pt>
                <c:pt idx="159">
                  <c:v>1.9265000000000001</c:v>
                </c:pt>
                <c:pt idx="160">
                  <c:v>1.8627910000000001</c:v>
                </c:pt>
                <c:pt idx="161">
                  <c:v>1.542875</c:v>
                </c:pt>
                <c:pt idx="162">
                  <c:v>1.2490790000000001</c:v>
                </c:pt>
                <c:pt idx="163">
                  <c:v>1.4932259999999999</c:v>
                </c:pt>
                <c:pt idx="164">
                  <c:v>1.2998670000000001</c:v>
                </c:pt>
                <c:pt idx="165">
                  <c:v>1.3431120000000001</c:v>
                </c:pt>
                <c:pt idx="166">
                  <c:v>1.215349</c:v>
                </c:pt>
                <c:pt idx="167">
                  <c:v>1.341985</c:v>
                </c:pt>
                <c:pt idx="168">
                  <c:v>1.3396250000000001</c:v>
                </c:pt>
                <c:pt idx="169">
                  <c:v>1.2665569999999999</c:v>
                </c:pt>
                <c:pt idx="170">
                  <c:v>1.458731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9F-459B-991D-160435E5A444}"/>
            </c:ext>
          </c:extLst>
        </c:ser>
        <c:ser>
          <c:idx val="13"/>
          <c:order val="13"/>
          <c:tx>
            <c:strRef>
              <c:f>'lens filter'!$I$55</c:f>
              <c:strCache>
                <c:ptCount val="1"/>
                <c:pt idx="0">
                  <c:v>BP735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filter'!$EA$55:$KO$55</c:f>
              <c:numCache>
                <c:formatCode>General</c:formatCode>
                <c:ptCount val="171"/>
                <c:pt idx="0">
                  <c:v>-1.7401E-2</c:v>
                </c:pt>
                <c:pt idx="1">
                  <c:v>-1.7729000000000002E-2</c:v>
                </c:pt>
                <c:pt idx="2">
                  <c:v>-2.4889000000000001E-2</c:v>
                </c:pt>
                <c:pt idx="3">
                  <c:v>-1.9474999999999999E-2</c:v>
                </c:pt>
                <c:pt idx="4">
                  <c:v>-1.8058999999999999E-2</c:v>
                </c:pt>
                <c:pt idx="5">
                  <c:v>-1.4082000000000001E-2</c:v>
                </c:pt>
                <c:pt idx="6">
                  <c:v>-1.1447000000000001E-2</c:v>
                </c:pt>
                <c:pt idx="7">
                  <c:v>-2.0709999999999999E-3</c:v>
                </c:pt>
                <c:pt idx="8">
                  <c:v>-1.4269E-2</c:v>
                </c:pt>
                <c:pt idx="9">
                  <c:v>-1.2499E-2</c:v>
                </c:pt>
                <c:pt idx="10">
                  <c:v>1.1559E-2</c:v>
                </c:pt>
                <c:pt idx="11">
                  <c:v>1.1734E-2</c:v>
                </c:pt>
                <c:pt idx="12">
                  <c:v>1.1645000000000001E-2</c:v>
                </c:pt>
                <c:pt idx="13">
                  <c:v>1.0494E-2</c:v>
                </c:pt>
                <c:pt idx="14">
                  <c:v>9.6450000000000008E-3</c:v>
                </c:pt>
                <c:pt idx="15">
                  <c:v>8.3239999999999998E-3</c:v>
                </c:pt>
                <c:pt idx="16">
                  <c:v>1.0632000000000001E-2</c:v>
                </c:pt>
                <c:pt idx="17">
                  <c:v>1.3991999999999999E-2</c:v>
                </c:pt>
                <c:pt idx="18">
                  <c:v>1.2734000000000001E-2</c:v>
                </c:pt>
                <c:pt idx="19">
                  <c:v>6.7390000000000002E-3</c:v>
                </c:pt>
                <c:pt idx="20">
                  <c:v>8.5640000000000004E-3</c:v>
                </c:pt>
                <c:pt idx="21">
                  <c:v>1.0371999999999999E-2</c:v>
                </c:pt>
                <c:pt idx="22">
                  <c:v>1.3613999999999999E-2</c:v>
                </c:pt>
                <c:pt idx="23">
                  <c:v>1.1001E-2</c:v>
                </c:pt>
                <c:pt idx="24">
                  <c:v>1.0799E-2</c:v>
                </c:pt>
                <c:pt idx="25">
                  <c:v>1.051E-2</c:v>
                </c:pt>
                <c:pt idx="26">
                  <c:v>9.3430000000000006E-3</c:v>
                </c:pt>
                <c:pt idx="27">
                  <c:v>5.3400000000000001E-3</c:v>
                </c:pt>
                <c:pt idx="28">
                  <c:v>3.029E-3</c:v>
                </c:pt>
                <c:pt idx="29">
                  <c:v>4.6610000000000002E-3</c:v>
                </c:pt>
                <c:pt idx="30">
                  <c:v>1.6532000000000002E-2</c:v>
                </c:pt>
                <c:pt idx="31">
                  <c:v>3.807E-2</c:v>
                </c:pt>
                <c:pt idx="32">
                  <c:v>6.9925000000000001E-2</c:v>
                </c:pt>
                <c:pt idx="33">
                  <c:v>0.12184499999999999</c:v>
                </c:pt>
                <c:pt idx="34">
                  <c:v>0.20347499999999999</c:v>
                </c:pt>
                <c:pt idx="35">
                  <c:v>0.32786999999999999</c:v>
                </c:pt>
                <c:pt idx="36">
                  <c:v>0.57513700000000001</c:v>
                </c:pt>
                <c:pt idx="37">
                  <c:v>1.174539</c:v>
                </c:pt>
                <c:pt idx="38">
                  <c:v>3.1128610000000001</c:v>
                </c:pt>
                <c:pt idx="39">
                  <c:v>10.338943</c:v>
                </c:pt>
                <c:pt idx="40">
                  <c:v>30.284089999999999</c:v>
                </c:pt>
                <c:pt idx="41">
                  <c:v>56.356681000000002</c:v>
                </c:pt>
                <c:pt idx="42">
                  <c:v>74.475838999999993</c:v>
                </c:pt>
                <c:pt idx="43">
                  <c:v>83.641084000000006</c:v>
                </c:pt>
                <c:pt idx="44">
                  <c:v>89.091497000000004</c:v>
                </c:pt>
                <c:pt idx="45">
                  <c:v>89.432783999999998</c:v>
                </c:pt>
                <c:pt idx="46">
                  <c:v>36.499724999999998</c:v>
                </c:pt>
                <c:pt idx="47">
                  <c:v>2.2696010000000002</c:v>
                </c:pt>
                <c:pt idx="48">
                  <c:v>0.20588000000000001</c:v>
                </c:pt>
                <c:pt idx="49">
                  <c:v>3.4833999999999997E-2</c:v>
                </c:pt>
                <c:pt idx="50">
                  <c:v>7.7679999999999997E-3</c:v>
                </c:pt>
                <c:pt idx="51">
                  <c:v>1.379E-3</c:v>
                </c:pt>
                <c:pt idx="52">
                  <c:v>1.1800000000000001E-3</c:v>
                </c:pt>
                <c:pt idx="53">
                  <c:v>8.2539999999999992E-3</c:v>
                </c:pt>
                <c:pt idx="54">
                  <c:v>3.1711999999999997E-2</c:v>
                </c:pt>
                <c:pt idx="55">
                  <c:v>8.4380999999999998E-2</c:v>
                </c:pt>
                <c:pt idx="56">
                  <c:v>8.6669999999999997E-2</c:v>
                </c:pt>
                <c:pt idx="57">
                  <c:v>6.5531000000000006E-2</c:v>
                </c:pt>
                <c:pt idx="58">
                  <c:v>0.11038100000000001</c:v>
                </c:pt>
                <c:pt idx="59">
                  <c:v>9.0033000000000002E-2</c:v>
                </c:pt>
                <c:pt idx="60">
                  <c:v>1.5997999999999998E-2</c:v>
                </c:pt>
                <c:pt idx="61">
                  <c:v>1.242E-3</c:v>
                </c:pt>
                <c:pt idx="62">
                  <c:v>8.4700999999999999E-2</c:v>
                </c:pt>
                <c:pt idx="63">
                  <c:v>2.9773000000000001E-2</c:v>
                </c:pt>
                <c:pt idx="64">
                  <c:v>5.3839999999999999E-2</c:v>
                </c:pt>
                <c:pt idx="65">
                  <c:v>6.4640000000000003E-2</c:v>
                </c:pt>
                <c:pt idx="66">
                  <c:v>0.121139</c:v>
                </c:pt>
                <c:pt idx="67">
                  <c:v>2.0362000000000002E-2</c:v>
                </c:pt>
                <c:pt idx="68">
                  <c:v>2.9717E-2</c:v>
                </c:pt>
                <c:pt idx="69">
                  <c:v>1.6642000000000001E-2</c:v>
                </c:pt>
                <c:pt idx="70">
                  <c:v>-4.3163E-2</c:v>
                </c:pt>
                <c:pt idx="71">
                  <c:v>1.451E-2</c:v>
                </c:pt>
                <c:pt idx="72">
                  <c:v>-3.3630000000000001E-3</c:v>
                </c:pt>
                <c:pt idx="73">
                  <c:v>-3.1870000000000002E-3</c:v>
                </c:pt>
                <c:pt idx="74">
                  <c:v>-6.3543000000000002E-2</c:v>
                </c:pt>
                <c:pt idx="75">
                  <c:v>-2.1409000000000001E-2</c:v>
                </c:pt>
                <c:pt idx="76">
                  <c:v>6.9178000000000003E-2</c:v>
                </c:pt>
                <c:pt idx="77">
                  <c:v>1.4333E-2</c:v>
                </c:pt>
                <c:pt idx="78">
                  <c:v>6.7747000000000002E-2</c:v>
                </c:pt>
                <c:pt idx="79">
                  <c:v>3.7123999999999997E-2</c:v>
                </c:pt>
                <c:pt idx="80">
                  <c:v>-1.4496E-2</c:v>
                </c:pt>
                <c:pt idx="81">
                  <c:v>-1.0078999999999999E-2</c:v>
                </c:pt>
                <c:pt idx="82">
                  <c:v>-7.0260000000000003E-2</c:v>
                </c:pt>
                <c:pt idx="83">
                  <c:v>5.5044999999999997E-2</c:v>
                </c:pt>
                <c:pt idx="84">
                  <c:v>0.30776300000000001</c:v>
                </c:pt>
                <c:pt idx="85">
                  <c:v>0.224304</c:v>
                </c:pt>
                <c:pt idx="86">
                  <c:v>0.12447</c:v>
                </c:pt>
                <c:pt idx="87">
                  <c:v>0.14841299999999999</c:v>
                </c:pt>
                <c:pt idx="88">
                  <c:v>6.3471E-2</c:v>
                </c:pt>
                <c:pt idx="89">
                  <c:v>-9.5809000000000005E-2</c:v>
                </c:pt>
                <c:pt idx="90">
                  <c:v>0.107685</c:v>
                </c:pt>
                <c:pt idx="91">
                  <c:v>0.207875</c:v>
                </c:pt>
                <c:pt idx="92">
                  <c:v>8.7900000000000006E-2</c:v>
                </c:pt>
                <c:pt idx="93">
                  <c:v>-5.8340999999999997E-2</c:v>
                </c:pt>
                <c:pt idx="94">
                  <c:v>-9.7762000000000002E-2</c:v>
                </c:pt>
                <c:pt idx="95">
                  <c:v>-0.115254</c:v>
                </c:pt>
                <c:pt idx="96">
                  <c:v>-5.4799999999999996E-3</c:v>
                </c:pt>
                <c:pt idx="97">
                  <c:v>3.9052999999999997E-2</c:v>
                </c:pt>
                <c:pt idx="98">
                  <c:v>4.4894000000000003E-2</c:v>
                </c:pt>
                <c:pt idx="99">
                  <c:v>8.1280000000000005E-2</c:v>
                </c:pt>
                <c:pt idx="100">
                  <c:v>1.9430000000000001E-3</c:v>
                </c:pt>
                <c:pt idx="101">
                  <c:v>-7.1730000000000002E-2</c:v>
                </c:pt>
                <c:pt idx="102">
                  <c:v>7.6336000000000001E-2</c:v>
                </c:pt>
                <c:pt idx="103">
                  <c:v>2.5068E-2</c:v>
                </c:pt>
                <c:pt idx="104">
                  <c:v>0.125943</c:v>
                </c:pt>
                <c:pt idx="105">
                  <c:v>4.0996999999999999E-2</c:v>
                </c:pt>
                <c:pt idx="106">
                  <c:v>0.130167</c:v>
                </c:pt>
                <c:pt idx="107">
                  <c:v>0.10014000000000001</c:v>
                </c:pt>
                <c:pt idx="108">
                  <c:v>7.7640000000000001E-2</c:v>
                </c:pt>
                <c:pt idx="109">
                  <c:v>0.10029</c:v>
                </c:pt>
                <c:pt idx="110">
                  <c:v>0.30582799999999999</c:v>
                </c:pt>
                <c:pt idx="111">
                  <c:v>0.24598999999999999</c:v>
                </c:pt>
                <c:pt idx="112">
                  <c:v>7.5024999999999994E-2</c:v>
                </c:pt>
                <c:pt idx="113">
                  <c:v>6.2490999999999998E-2</c:v>
                </c:pt>
                <c:pt idx="114">
                  <c:v>0.24704699999999999</c:v>
                </c:pt>
                <c:pt idx="115">
                  <c:v>0.286775</c:v>
                </c:pt>
                <c:pt idx="116">
                  <c:v>0.164941</c:v>
                </c:pt>
                <c:pt idx="117">
                  <c:v>0.121707</c:v>
                </c:pt>
                <c:pt idx="118">
                  <c:v>0.106004</c:v>
                </c:pt>
                <c:pt idx="119">
                  <c:v>0.128745</c:v>
                </c:pt>
                <c:pt idx="120">
                  <c:v>8.7095000000000006E-2</c:v>
                </c:pt>
                <c:pt idx="121">
                  <c:v>3.4029999999999998E-2</c:v>
                </c:pt>
                <c:pt idx="122">
                  <c:v>7.5233999999999995E-2</c:v>
                </c:pt>
                <c:pt idx="123">
                  <c:v>0.233844</c:v>
                </c:pt>
                <c:pt idx="124">
                  <c:v>3.6646999999999999E-2</c:v>
                </c:pt>
                <c:pt idx="125">
                  <c:v>1.3382E-2</c:v>
                </c:pt>
                <c:pt idx="126">
                  <c:v>0.14094499999999999</c:v>
                </c:pt>
                <c:pt idx="127">
                  <c:v>8.0779000000000004E-2</c:v>
                </c:pt>
                <c:pt idx="128">
                  <c:v>-1.4076E-2</c:v>
                </c:pt>
                <c:pt idx="129">
                  <c:v>0.12582599999999999</c:v>
                </c:pt>
                <c:pt idx="130">
                  <c:v>0.11587799999999999</c:v>
                </c:pt>
                <c:pt idx="131">
                  <c:v>-0.18009700000000001</c:v>
                </c:pt>
                <c:pt idx="132">
                  <c:v>8.2999000000000003E-2</c:v>
                </c:pt>
                <c:pt idx="133">
                  <c:v>5.0245999999999999E-2</c:v>
                </c:pt>
                <c:pt idx="134">
                  <c:v>0.27746100000000001</c:v>
                </c:pt>
                <c:pt idx="135">
                  <c:v>0.13025600000000001</c:v>
                </c:pt>
                <c:pt idx="136">
                  <c:v>6.1530000000000001E-2</c:v>
                </c:pt>
                <c:pt idx="137">
                  <c:v>6.3251000000000002E-2</c:v>
                </c:pt>
                <c:pt idx="138">
                  <c:v>0.14868700000000001</c:v>
                </c:pt>
                <c:pt idx="139">
                  <c:v>3.0041999999999999E-2</c:v>
                </c:pt>
                <c:pt idx="140">
                  <c:v>4.0032999999999999E-2</c:v>
                </c:pt>
                <c:pt idx="141">
                  <c:v>0.21118300000000001</c:v>
                </c:pt>
                <c:pt idx="142">
                  <c:v>0.16162799999999999</c:v>
                </c:pt>
                <c:pt idx="143">
                  <c:v>0.44856699999999999</c:v>
                </c:pt>
                <c:pt idx="144">
                  <c:v>0.39219599999999999</c:v>
                </c:pt>
                <c:pt idx="145">
                  <c:v>0.27907900000000002</c:v>
                </c:pt>
                <c:pt idx="146">
                  <c:v>0.43783699999999998</c:v>
                </c:pt>
                <c:pt idx="147">
                  <c:v>0.45891599999999999</c:v>
                </c:pt>
                <c:pt idx="148">
                  <c:v>0.445382</c:v>
                </c:pt>
                <c:pt idx="149">
                  <c:v>0.73052899999999998</c:v>
                </c:pt>
                <c:pt idx="150">
                  <c:v>0.99033700000000002</c:v>
                </c:pt>
                <c:pt idx="151">
                  <c:v>1.480464</c:v>
                </c:pt>
                <c:pt idx="152">
                  <c:v>1.751466</c:v>
                </c:pt>
                <c:pt idx="153">
                  <c:v>2.1493180000000001</c:v>
                </c:pt>
                <c:pt idx="154">
                  <c:v>2.4918589999999998</c:v>
                </c:pt>
                <c:pt idx="155">
                  <c:v>2.6987909999999999</c:v>
                </c:pt>
                <c:pt idx="156">
                  <c:v>2.9175089999999999</c:v>
                </c:pt>
                <c:pt idx="157">
                  <c:v>2.6241639999999999</c:v>
                </c:pt>
                <c:pt idx="158">
                  <c:v>2.254712</c:v>
                </c:pt>
                <c:pt idx="159">
                  <c:v>1.9265000000000001</c:v>
                </c:pt>
                <c:pt idx="160">
                  <c:v>1.8627910000000001</c:v>
                </c:pt>
                <c:pt idx="161">
                  <c:v>1.542875</c:v>
                </c:pt>
                <c:pt idx="162">
                  <c:v>1.2490790000000001</c:v>
                </c:pt>
                <c:pt idx="163">
                  <c:v>1.4932259999999999</c:v>
                </c:pt>
                <c:pt idx="164">
                  <c:v>1.2998670000000001</c:v>
                </c:pt>
                <c:pt idx="165">
                  <c:v>1.3431120000000001</c:v>
                </c:pt>
                <c:pt idx="166">
                  <c:v>1.215349</c:v>
                </c:pt>
                <c:pt idx="167">
                  <c:v>1.341985</c:v>
                </c:pt>
                <c:pt idx="168">
                  <c:v>1.3396250000000001</c:v>
                </c:pt>
                <c:pt idx="169">
                  <c:v>1.2665569999999999</c:v>
                </c:pt>
                <c:pt idx="170">
                  <c:v>1.458731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19F-459B-991D-160435E5A444}"/>
            </c:ext>
          </c:extLst>
        </c:ser>
        <c:ser>
          <c:idx val="14"/>
          <c:order val="14"/>
          <c:tx>
            <c:strRef>
              <c:f>'lens filter'!$I$56</c:f>
              <c:strCache>
                <c:ptCount val="1"/>
                <c:pt idx="0">
                  <c:v>BP800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filter'!$EA$56:$KO$56</c:f>
              <c:numCache>
                <c:formatCode>General</c:formatCode>
                <c:ptCount val="171"/>
                <c:pt idx="0">
                  <c:v>-1.4362E-2</c:v>
                </c:pt>
                <c:pt idx="1">
                  <c:v>-1.4681E-2</c:v>
                </c:pt>
                <c:pt idx="2">
                  <c:v>-1.9858000000000001E-2</c:v>
                </c:pt>
                <c:pt idx="3">
                  <c:v>-1.7895999999999999E-2</c:v>
                </c:pt>
                <c:pt idx="4">
                  <c:v>-1.5180000000000001E-2</c:v>
                </c:pt>
                <c:pt idx="5">
                  <c:v>-1.2256E-2</c:v>
                </c:pt>
                <c:pt idx="6">
                  <c:v>-8.8450000000000004E-3</c:v>
                </c:pt>
                <c:pt idx="7">
                  <c:v>1.812E-3</c:v>
                </c:pt>
                <c:pt idx="8">
                  <c:v>-1.0912E-2</c:v>
                </c:pt>
                <c:pt idx="9">
                  <c:v>-1.111E-2</c:v>
                </c:pt>
                <c:pt idx="10">
                  <c:v>1.0458E-2</c:v>
                </c:pt>
                <c:pt idx="11">
                  <c:v>9.8239999999999994E-3</c:v>
                </c:pt>
                <c:pt idx="12">
                  <c:v>7.0410000000000004E-3</c:v>
                </c:pt>
                <c:pt idx="13">
                  <c:v>9.417E-3</c:v>
                </c:pt>
                <c:pt idx="14">
                  <c:v>8.8409999999999999E-3</c:v>
                </c:pt>
                <c:pt idx="15">
                  <c:v>6.4440000000000001E-3</c:v>
                </c:pt>
                <c:pt idx="16">
                  <c:v>6.9109999999999996E-3</c:v>
                </c:pt>
                <c:pt idx="17">
                  <c:v>1.166E-2</c:v>
                </c:pt>
                <c:pt idx="18">
                  <c:v>8.9890000000000005E-3</c:v>
                </c:pt>
                <c:pt idx="19">
                  <c:v>5.7400000000000003E-3</c:v>
                </c:pt>
                <c:pt idx="20">
                  <c:v>5.7089999999999997E-3</c:v>
                </c:pt>
                <c:pt idx="21">
                  <c:v>8.038E-3</c:v>
                </c:pt>
                <c:pt idx="22">
                  <c:v>8.319E-3</c:v>
                </c:pt>
                <c:pt idx="23">
                  <c:v>9.2899999999999996E-3</c:v>
                </c:pt>
                <c:pt idx="24">
                  <c:v>9.1190000000000004E-3</c:v>
                </c:pt>
                <c:pt idx="25">
                  <c:v>6.927E-3</c:v>
                </c:pt>
                <c:pt idx="26">
                  <c:v>8.3850000000000001E-3</c:v>
                </c:pt>
                <c:pt idx="27">
                  <c:v>7.894E-3</c:v>
                </c:pt>
                <c:pt idx="28">
                  <c:v>7.2240000000000004E-3</c:v>
                </c:pt>
                <c:pt idx="29">
                  <c:v>6.0600000000000003E-3</c:v>
                </c:pt>
                <c:pt idx="30">
                  <c:v>7.6839999999999999E-3</c:v>
                </c:pt>
                <c:pt idx="31">
                  <c:v>4.411E-3</c:v>
                </c:pt>
                <c:pt idx="32">
                  <c:v>3.0000000000000001E-3</c:v>
                </c:pt>
                <c:pt idx="33">
                  <c:v>3.212E-3</c:v>
                </c:pt>
                <c:pt idx="34">
                  <c:v>1.366E-3</c:v>
                </c:pt>
                <c:pt idx="35">
                  <c:v>1.3550000000000001E-3</c:v>
                </c:pt>
                <c:pt idx="36">
                  <c:v>1.1646E-2</c:v>
                </c:pt>
                <c:pt idx="37">
                  <c:v>5.3015E-2</c:v>
                </c:pt>
                <c:pt idx="38">
                  <c:v>0.165849</c:v>
                </c:pt>
                <c:pt idx="39">
                  <c:v>0.89648600000000001</c:v>
                </c:pt>
                <c:pt idx="40">
                  <c:v>7.0160210000000003</c:v>
                </c:pt>
                <c:pt idx="41">
                  <c:v>28.518623999999999</c:v>
                </c:pt>
                <c:pt idx="42">
                  <c:v>55.129863999999998</c:v>
                </c:pt>
                <c:pt idx="43">
                  <c:v>76.102698000000004</c:v>
                </c:pt>
                <c:pt idx="44">
                  <c:v>87.486833000000004</c:v>
                </c:pt>
                <c:pt idx="45">
                  <c:v>91.533792000000005</c:v>
                </c:pt>
                <c:pt idx="46">
                  <c:v>93.359852000000004</c:v>
                </c:pt>
                <c:pt idx="47">
                  <c:v>94.362015999999997</c:v>
                </c:pt>
                <c:pt idx="48">
                  <c:v>94.932978000000006</c:v>
                </c:pt>
                <c:pt idx="49">
                  <c:v>95.291050999999996</c:v>
                </c:pt>
                <c:pt idx="50">
                  <c:v>95.518519999999995</c:v>
                </c:pt>
                <c:pt idx="51">
                  <c:v>95.471554999999995</c:v>
                </c:pt>
                <c:pt idx="52">
                  <c:v>95.528281000000007</c:v>
                </c:pt>
                <c:pt idx="53">
                  <c:v>95.663274000000001</c:v>
                </c:pt>
                <c:pt idx="54">
                  <c:v>95.782062999999994</c:v>
                </c:pt>
                <c:pt idx="55">
                  <c:v>95.736709000000005</c:v>
                </c:pt>
                <c:pt idx="56">
                  <c:v>95.792682999999997</c:v>
                </c:pt>
                <c:pt idx="57">
                  <c:v>93.396359000000004</c:v>
                </c:pt>
                <c:pt idx="58">
                  <c:v>61.760427999999997</c:v>
                </c:pt>
                <c:pt idx="59">
                  <c:v>13.703806999999999</c:v>
                </c:pt>
                <c:pt idx="60">
                  <c:v>2.134709</c:v>
                </c:pt>
                <c:pt idx="61">
                  <c:v>0.59438599999999997</c:v>
                </c:pt>
                <c:pt idx="62">
                  <c:v>0.171706</c:v>
                </c:pt>
                <c:pt idx="63">
                  <c:v>1.4709E-2</c:v>
                </c:pt>
                <c:pt idx="64">
                  <c:v>4.6046999999999998E-2</c:v>
                </c:pt>
                <c:pt idx="65">
                  <c:v>1.4876E-2</c:v>
                </c:pt>
                <c:pt idx="66">
                  <c:v>2.9930999999999999E-2</c:v>
                </c:pt>
                <c:pt idx="67">
                  <c:v>4.0016000000000003E-2</c:v>
                </c:pt>
                <c:pt idx="68">
                  <c:v>6.8989999999999998E-3</c:v>
                </c:pt>
                <c:pt idx="69">
                  <c:v>2.6202E-2</c:v>
                </c:pt>
                <c:pt idx="70">
                  <c:v>9.4993999999999995E-2</c:v>
                </c:pt>
                <c:pt idx="71">
                  <c:v>-5.3090000000000004E-3</c:v>
                </c:pt>
                <c:pt idx="72">
                  <c:v>-7.7340999999999993E-2</c:v>
                </c:pt>
                <c:pt idx="73">
                  <c:v>1.6291E-2</c:v>
                </c:pt>
                <c:pt idx="74">
                  <c:v>2.8497000000000001E-2</c:v>
                </c:pt>
                <c:pt idx="75">
                  <c:v>5.1310000000000001E-2</c:v>
                </c:pt>
                <c:pt idx="76">
                  <c:v>-2.1231E-2</c:v>
                </c:pt>
                <c:pt idx="77">
                  <c:v>2.6540000000000001E-3</c:v>
                </c:pt>
                <c:pt idx="78">
                  <c:v>-9.9059999999999999E-3</c:v>
                </c:pt>
                <c:pt idx="79">
                  <c:v>4.8084000000000002E-2</c:v>
                </c:pt>
                <c:pt idx="80">
                  <c:v>5.0382000000000003E-2</c:v>
                </c:pt>
                <c:pt idx="81">
                  <c:v>2.8469000000000001E-2</c:v>
                </c:pt>
                <c:pt idx="82">
                  <c:v>-3.3094999999999999E-2</c:v>
                </c:pt>
                <c:pt idx="83">
                  <c:v>4.1238999999999998E-2</c:v>
                </c:pt>
                <c:pt idx="84">
                  <c:v>-1.3795999999999999E-2</c:v>
                </c:pt>
                <c:pt idx="85">
                  <c:v>0</c:v>
                </c:pt>
                <c:pt idx="86">
                  <c:v>2.5812999999999999E-2</c:v>
                </c:pt>
                <c:pt idx="87">
                  <c:v>5.1830000000000001E-2</c:v>
                </c:pt>
                <c:pt idx="88">
                  <c:v>3.5006000000000002E-2</c:v>
                </c:pt>
                <c:pt idx="89">
                  <c:v>2.8459999999999999E-2</c:v>
                </c:pt>
                <c:pt idx="90">
                  <c:v>-3.9254999999999998E-2</c:v>
                </c:pt>
                <c:pt idx="91">
                  <c:v>4.0655999999999998E-2</c:v>
                </c:pt>
                <c:pt idx="92">
                  <c:v>3.1303999999999998E-2</c:v>
                </c:pt>
                <c:pt idx="93">
                  <c:v>-3.8893999999999998E-2</c:v>
                </c:pt>
                <c:pt idx="94">
                  <c:v>-4.9675999999999998E-2</c:v>
                </c:pt>
                <c:pt idx="95">
                  <c:v>1.4142E-2</c:v>
                </c:pt>
                <c:pt idx="96">
                  <c:v>-3.465E-2</c:v>
                </c:pt>
                <c:pt idx="97">
                  <c:v>-8.8360000000000001E-3</c:v>
                </c:pt>
                <c:pt idx="98">
                  <c:v>6.1331999999999998E-2</c:v>
                </c:pt>
                <c:pt idx="99">
                  <c:v>0.112555</c:v>
                </c:pt>
                <c:pt idx="100">
                  <c:v>7.7899999999999997E-2</c:v>
                </c:pt>
                <c:pt idx="101">
                  <c:v>4.0639999999999999E-3</c:v>
                </c:pt>
                <c:pt idx="102">
                  <c:v>7.5098999999999999E-2</c:v>
                </c:pt>
                <c:pt idx="103">
                  <c:v>-0.111746</c:v>
                </c:pt>
                <c:pt idx="104">
                  <c:v>-1.3953999999999999E-2</c:v>
                </c:pt>
                <c:pt idx="105">
                  <c:v>4.1174000000000002E-2</c:v>
                </c:pt>
                <c:pt idx="106">
                  <c:v>-7.7357999999999996E-2</c:v>
                </c:pt>
                <c:pt idx="107">
                  <c:v>1.5188999999999999E-2</c:v>
                </c:pt>
                <c:pt idx="108">
                  <c:v>-1.094E-2</c:v>
                </c:pt>
                <c:pt idx="109">
                  <c:v>1.9245999999999999E-2</c:v>
                </c:pt>
                <c:pt idx="110">
                  <c:v>0.101648</c:v>
                </c:pt>
                <c:pt idx="111">
                  <c:v>6.6527000000000003E-2</c:v>
                </c:pt>
                <c:pt idx="112">
                  <c:v>-3.5483000000000001E-2</c:v>
                </c:pt>
                <c:pt idx="113">
                  <c:v>-1.9419999999999999E-3</c:v>
                </c:pt>
                <c:pt idx="114">
                  <c:v>7.5702000000000005E-2</c:v>
                </c:pt>
                <c:pt idx="115">
                  <c:v>1.4295E-2</c:v>
                </c:pt>
                <c:pt idx="116">
                  <c:v>1.1996E-2</c:v>
                </c:pt>
                <c:pt idx="117">
                  <c:v>5.2899999999999996E-4</c:v>
                </c:pt>
                <c:pt idx="118">
                  <c:v>2.8221E-2</c:v>
                </c:pt>
                <c:pt idx="119">
                  <c:v>1.2697999999999999E-2</c:v>
                </c:pt>
                <c:pt idx="120">
                  <c:v>-5.8886000000000001E-2</c:v>
                </c:pt>
                <c:pt idx="121">
                  <c:v>2.4507999999999999E-2</c:v>
                </c:pt>
                <c:pt idx="122">
                  <c:v>0.13020499999999999</c:v>
                </c:pt>
                <c:pt idx="123">
                  <c:v>0.13858100000000001</c:v>
                </c:pt>
                <c:pt idx="124">
                  <c:v>-4.3165000000000002E-2</c:v>
                </c:pt>
                <c:pt idx="125">
                  <c:v>-0.15776399999999999</c:v>
                </c:pt>
                <c:pt idx="126">
                  <c:v>-5.1556999999999999E-2</c:v>
                </c:pt>
                <c:pt idx="127">
                  <c:v>2.7629999999999998E-2</c:v>
                </c:pt>
                <c:pt idx="128">
                  <c:v>2.2169999999999999E-2</c:v>
                </c:pt>
                <c:pt idx="129">
                  <c:v>9.4501000000000002E-2</c:v>
                </c:pt>
                <c:pt idx="130">
                  <c:v>0.115174</c:v>
                </c:pt>
                <c:pt idx="131">
                  <c:v>9.3209999999999994E-3</c:v>
                </c:pt>
                <c:pt idx="132">
                  <c:v>-0.119223</c:v>
                </c:pt>
                <c:pt idx="133">
                  <c:v>9.3287999999999996E-2</c:v>
                </c:pt>
                <c:pt idx="134">
                  <c:v>-1.407E-3</c:v>
                </c:pt>
                <c:pt idx="135">
                  <c:v>1.1778E-2</c:v>
                </c:pt>
                <c:pt idx="136">
                  <c:v>-0.15857199999999999</c:v>
                </c:pt>
                <c:pt idx="137">
                  <c:v>0.165682</c:v>
                </c:pt>
                <c:pt idx="138">
                  <c:v>0.11586</c:v>
                </c:pt>
                <c:pt idx="139">
                  <c:v>8.3799999999999999E-2</c:v>
                </c:pt>
                <c:pt idx="140">
                  <c:v>0.11974899999999999</c:v>
                </c:pt>
                <c:pt idx="141">
                  <c:v>2.1786E-2</c:v>
                </c:pt>
                <c:pt idx="142">
                  <c:v>4.3217999999999999E-2</c:v>
                </c:pt>
                <c:pt idx="143">
                  <c:v>0.242089</c:v>
                </c:pt>
                <c:pt idx="144">
                  <c:v>0.20338700000000001</c:v>
                </c:pt>
                <c:pt idx="145">
                  <c:v>0.28346500000000002</c:v>
                </c:pt>
                <c:pt idx="146">
                  <c:v>0.41520899999999999</c:v>
                </c:pt>
                <c:pt idx="147">
                  <c:v>0.36316999999999999</c:v>
                </c:pt>
                <c:pt idx="148">
                  <c:v>0.41660199999999997</c:v>
                </c:pt>
                <c:pt idx="149">
                  <c:v>0.51882399999999995</c:v>
                </c:pt>
                <c:pt idx="150">
                  <c:v>0.64572700000000005</c:v>
                </c:pt>
                <c:pt idx="151">
                  <c:v>0.81876000000000004</c:v>
                </c:pt>
                <c:pt idx="152">
                  <c:v>0.98211899999999996</c:v>
                </c:pt>
                <c:pt idx="153">
                  <c:v>1.207622</c:v>
                </c:pt>
                <c:pt idx="154">
                  <c:v>1.624668</c:v>
                </c:pt>
                <c:pt idx="155">
                  <c:v>2.434361</c:v>
                </c:pt>
                <c:pt idx="156">
                  <c:v>3.3552400000000002</c:v>
                </c:pt>
                <c:pt idx="157">
                  <c:v>4.9525490000000003</c:v>
                </c:pt>
                <c:pt idx="158">
                  <c:v>7.4345800000000004</c:v>
                </c:pt>
                <c:pt idx="159">
                  <c:v>12.071285</c:v>
                </c:pt>
                <c:pt idx="160">
                  <c:v>22.000364000000001</c:v>
                </c:pt>
                <c:pt idx="161">
                  <c:v>43.399262999999998</c:v>
                </c:pt>
                <c:pt idx="162">
                  <c:v>72.931371999999996</c:v>
                </c:pt>
                <c:pt idx="163">
                  <c:v>78.547593000000006</c:v>
                </c:pt>
                <c:pt idx="164">
                  <c:v>56.151440000000001</c:v>
                </c:pt>
                <c:pt idx="165">
                  <c:v>34.068330000000003</c:v>
                </c:pt>
                <c:pt idx="166">
                  <c:v>22.501282</c:v>
                </c:pt>
                <c:pt idx="167">
                  <c:v>16.283097000000001</c:v>
                </c:pt>
                <c:pt idx="168">
                  <c:v>12.933488000000001</c:v>
                </c:pt>
                <c:pt idx="169">
                  <c:v>10.765556</c:v>
                </c:pt>
                <c:pt idx="170">
                  <c:v>9.4169269999999994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9F-459B-991D-160435E5A444}"/>
            </c:ext>
          </c:extLst>
        </c:ser>
        <c:ser>
          <c:idx val="15"/>
          <c:order val="15"/>
          <c:tx>
            <c:strRef>
              <c:f>'lens filter'!$I$57</c:f>
              <c:strCache>
                <c:ptCount val="1"/>
                <c:pt idx="0">
                  <c:v>BP808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filter'!$EA$57:$KO$57</c:f>
              <c:numCache>
                <c:formatCode>General</c:formatCode>
                <c:ptCount val="171"/>
                <c:pt idx="0">
                  <c:v>-1.9334E-2</c:v>
                </c:pt>
                <c:pt idx="1">
                  <c:v>-1.5513000000000001E-2</c:v>
                </c:pt>
                <c:pt idx="2">
                  <c:v>-2.0917000000000002E-2</c:v>
                </c:pt>
                <c:pt idx="3">
                  <c:v>-1.7368999999999999E-2</c:v>
                </c:pt>
                <c:pt idx="4">
                  <c:v>-1.6750999999999999E-2</c:v>
                </c:pt>
                <c:pt idx="5">
                  <c:v>-1.2517E-2</c:v>
                </c:pt>
                <c:pt idx="6">
                  <c:v>-6.764E-3</c:v>
                </c:pt>
                <c:pt idx="7">
                  <c:v>2.33E-3</c:v>
                </c:pt>
                <c:pt idx="8">
                  <c:v>-9.7929999999999996E-3</c:v>
                </c:pt>
                <c:pt idx="9">
                  <c:v>-9.4439999999999993E-3</c:v>
                </c:pt>
                <c:pt idx="10">
                  <c:v>8.8070000000000006E-3</c:v>
                </c:pt>
                <c:pt idx="11">
                  <c:v>8.4600000000000005E-3</c:v>
                </c:pt>
                <c:pt idx="12">
                  <c:v>7.5830000000000003E-3</c:v>
                </c:pt>
                <c:pt idx="13">
                  <c:v>6.9959999999999996E-3</c:v>
                </c:pt>
                <c:pt idx="14">
                  <c:v>5.8939999999999999E-3</c:v>
                </c:pt>
                <c:pt idx="15">
                  <c:v>4.8329999999999996E-3</c:v>
                </c:pt>
                <c:pt idx="16">
                  <c:v>4.7840000000000001E-3</c:v>
                </c:pt>
                <c:pt idx="17">
                  <c:v>9.587E-3</c:v>
                </c:pt>
                <c:pt idx="18">
                  <c:v>9.2390000000000007E-3</c:v>
                </c:pt>
                <c:pt idx="19">
                  <c:v>3.7439999999999999E-3</c:v>
                </c:pt>
                <c:pt idx="20">
                  <c:v>3.8930000000000002E-3</c:v>
                </c:pt>
                <c:pt idx="21">
                  <c:v>6.7419999999999997E-3</c:v>
                </c:pt>
                <c:pt idx="22">
                  <c:v>8.8240000000000002E-3</c:v>
                </c:pt>
                <c:pt idx="23">
                  <c:v>5.8669999999999998E-3</c:v>
                </c:pt>
                <c:pt idx="24">
                  <c:v>7.6790000000000001E-3</c:v>
                </c:pt>
                <c:pt idx="25">
                  <c:v>7.4050000000000001E-3</c:v>
                </c:pt>
                <c:pt idx="26">
                  <c:v>7.4269999999999996E-3</c:v>
                </c:pt>
                <c:pt idx="27">
                  <c:v>5.5719999999999997E-3</c:v>
                </c:pt>
                <c:pt idx="28">
                  <c:v>4.1949999999999999E-3</c:v>
                </c:pt>
                <c:pt idx="29">
                  <c:v>7.2249999999999997E-3</c:v>
                </c:pt>
                <c:pt idx="30">
                  <c:v>4.424E-3</c:v>
                </c:pt>
                <c:pt idx="31">
                  <c:v>3.7139999999999999E-3</c:v>
                </c:pt>
                <c:pt idx="32">
                  <c:v>2.539E-3</c:v>
                </c:pt>
                <c:pt idx="33">
                  <c:v>2.2950000000000002E-3</c:v>
                </c:pt>
                <c:pt idx="34">
                  <c:v>3.4139999999999999E-3</c:v>
                </c:pt>
                <c:pt idx="35">
                  <c:v>7.0000000000000001E-3</c:v>
                </c:pt>
                <c:pt idx="36">
                  <c:v>6.4949999999999999E-3</c:v>
                </c:pt>
                <c:pt idx="37">
                  <c:v>2.8839999999999998E-3</c:v>
                </c:pt>
                <c:pt idx="38">
                  <c:v>2.859E-3</c:v>
                </c:pt>
                <c:pt idx="39">
                  <c:v>2.8479999999999998E-3</c:v>
                </c:pt>
                <c:pt idx="40">
                  <c:v>1.085E-3</c:v>
                </c:pt>
                <c:pt idx="41">
                  <c:v>7.0959999999999999E-3</c:v>
                </c:pt>
                <c:pt idx="42">
                  <c:v>7.0239999999999999E-3</c:v>
                </c:pt>
                <c:pt idx="43">
                  <c:v>1.4541E-2</c:v>
                </c:pt>
                <c:pt idx="44">
                  <c:v>4.2134999999999999E-2</c:v>
                </c:pt>
                <c:pt idx="45">
                  <c:v>0.19500100000000001</c:v>
                </c:pt>
                <c:pt idx="46">
                  <c:v>1.970507</c:v>
                </c:pt>
                <c:pt idx="47">
                  <c:v>37.494368999999999</c:v>
                </c:pt>
                <c:pt idx="48">
                  <c:v>83.839639000000005</c:v>
                </c:pt>
                <c:pt idx="49">
                  <c:v>94.513300000000001</c:v>
                </c:pt>
                <c:pt idx="50">
                  <c:v>94.522592000000003</c:v>
                </c:pt>
                <c:pt idx="51">
                  <c:v>95.512519999999995</c:v>
                </c:pt>
                <c:pt idx="52">
                  <c:v>94.034103000000002</c:v>
                </c:pt>
                <c:pt idx="53">
                  <c:v>89.517252999999997</c:v>
                </c:pt>
                <c:pt idx="54">
                  <c:v>76.019176999999999</c:v>
                </c:pt>
                <c:pt idx="55">
                  <c:v>11.454803</c:v>
                </c:pt>
                <c:pt idx="56">
                  <c:v>1.605084</c:v>
                </c:pt>
                <c:pt idx="57">
                  <c:v>0.21867300000000001</c:v>
                </c:pt>
                <c:pt idx="58">
                  <c:v>1.1216E-2</c:v>
                </c:pt>
                <c:pt idx="59">
                  <c:v>9.5726000000000006E-2</c:v>
                </c:pt>
                <c:pt idx="60">
                  <c:v>9.4567999999999999E-2</c:v>
                </c:pt>
                <c:pt idx="61">
                  <c:v>5.5712999999999999E-2</c:v>
                </c:pt>
                <c:pt idx="62">
                  <c:v>7.4068999999999996E-2</c:v>
                </c:pt>
                <c:pt idx="63">
                  <c:v>3.7215999999999999E-2</c:v>
                </c:pt>
                <c:pt idx="64">
                  <c:v>2.3377999999999999E-2</c:v>
                </c:pt>
                <c:pt idx="65">
                  <c:v>0</c:v>
                </c:pt>
                <c:pt idx="66">
                  <c:v>9.5459000000000002E-2</c:v>
                </c:pt>
                <c:pt idx="67">
                  <c:v>0.20485800000000001</c:v>
                </c:pt>
                <c:pt idx="68">
                  <c:v>0.12665100000000001</c:v>
                </c:pt>
                <c:pt idx="69">
                  <c:v>0.16730500000000001</c:v>
                </c:pt>
                <c:pt idx="70">
                  <c:v>2.2289E-2</c:v>
                </c:pt>
                <c:pt idx="71">
                  <c:v>2.9020000000000001E-2</c:v>
                </c:pt>
                <c:pt idx="72">
                  <c:v>8.1410000000000007E-3</c:v>
                </c:pt>
                <c:pt idx="73">
                  <c:v>-1.452E-2</c:v>
                </c:pt>
                <c:pt idx="74">
                  <c:v>0.18815000000000001</c:v>
                </c:pt>
                <c:pt idx="75">
                  <c:v>0.20630100000000001</c:v>
                </c:pt>
                <c:pt idx="76">
                  <c:v>0.15640299999999999</c:v>
                </c:pt>
                <c:pt idx="77">
                  <c:v>6.3527E-2</c:v>
                </c:pt>
                <c:pt idx="78">
                  <c:v>0.13319400000000001</c:v>
                </c:pt>
                <c:pt idx="79">
                  <c:v>0.146727</c:v>
                </c:pt>
                <c:pt idx="80">
                  <c:v>0.107835</c:v>
                </c:pt>
                <c:pt idx="81">
                  <c:v>0.10892499999999999</c:v>
                </c:pt>
                <c:pt idx="82">
                  <c:v>0.10813300000000001</c:v>
                </c:pt>
                <c:pt idx="83">
                  <c:v>0.16389599999999999</c:v>
                </c:pt>
                <c:pt idx="84">
                  <c:v>0.13866999999999999</c:v>
                </c:pt>
                <c:pt idx="85">
                  <c:v>0.19672999999999999</c:v>
                </c:pt>
                <c:pt idx="86">
                  <c:v>0.18246200000000001</c:v>
                </c:pt>
                <c:pt idx="87">
                  <c:v>7.6241000000000003E-2</c:v>
                </c:pt>
                <c:pt idx="88">
                  <c:v>0.112798</c:v>
                </c:pt>
                <c:pt idx="89">
                  <c:v>0.12338499999999999</c:v>
                </c:pt>
                <c:pt idx="90">
                  <c:v>0.160908</c:v>
                </c:pt>
                <c:pt idx="91">
                  <c:v>0.18259800000000001</c:v>
                </c:pt>
                <c:pt idx="92">
                  <c:v>0.13406000000000001</c:v>
                </c:pt>
                <c:pt idx="93">
                  <c:v>0.13630600000000001</c:v>
                </c:pt>
                <c:pt idx="94">
                  <c:v>0.124102</c:v>
                </c:pt>
                <c:pt idx="95">
                  <c:v>0.19214999999999999</c:v>
                </c:pt>
                <c:pt idx="96">
                  <c:v>0.17696400000000001</c:v>
                </c:pt>
                <c:pt idx="97">
                  <c:v>3.8699999999999998E-2</c:v>
                </c:pt>
                <c:pt idx="98">
                  <c:v>0.13644999999999999</c:v>
                </c:pt>
                <c:pt idx="99">
                  <c:v>0.16556399999999999</c:v>
                </c:pt>
                <c:pt idx="100">
                  <c:v>0.108637</c:v>
                </c:pt>
                <c:pt idx="101">
                  <c:v>0.153531</c:v>
                </c:pt>
                <c:pt idx="102">
                  <c:v>0.11415</c:v>
                </c:pt>
                <c:pt idx="103">
                  <c:v>7.4496999999999994E-2</c:v>
                </c:pt>
                <c:pt idx="104">
                  <c:v>0.14855199999999999</c:v>
                </c:pt>
                <c:pt idx="105">
                  <c:v>0.22142200000000001</c:v>
                </c:pt>
                <c:pt idx="106">
                  <c:v>-8.4779999999999994E-3</c:v>
                </c:pt>
                <c:pt idx="107">
                  <c:v>1.766E-3</c:v>
                </c:pt>
                <c:pt idx="108">
                  <c:v>9.0521000000000004E-2</c:v>
                </c:pt>
                <c:pt idx="109">
                  <c:v>9.6406000000000006E-2</c:v>
                </c:pt>
                <c:pt idx="110">
                  <c:v>0.19076699999999999</c:v>
                </c:pt>
                <c:pt idx="111">
                  <c:v>0.14117099999999999</c:v>
                </c:pt>
                <c:pt idx="112">
                  <c:v>0.157112</c:v>
                </c:pt>
                <c:pt idx="113">
                  <c:v>0.102562</c:v>
                </c:pt>
                <c:pt idx="114">
                  <c:v>0.12052400000000001</c:v>
                </c:pt>
                <c:pt idx="115">
                  <c:v>0.27159800000000001</c:v>
                </c:pt>
                <c:pt idx="116">
                  <c:v>0.27237299999999998</c:v>
                </c:pt>
                <c:pt idx="117">
                  <c:v>0.31114599999999998</c:v>
                </c:pt>
                <c:pt idx="118">
                  <c:v>0.30742900000000001</c:v>
                </c:pt>
                <c:pt idx="119">
                  <c:v>0.27336199999999999</c:v>
                </c:pt>
                <c:pt idx="120">
                  <c:v>0.46914800000000001</c:v>
                </c:pt>
                <c:pt idx="121">
                  <c:v>0.61077000000000004</c:v>
                </c:pt>
                <c:pt idx="122">
                  <c:v>0.58389800000000003</c:v>
                </c:pt>
                <c:pt idx="123">
                  <c:v>0.70047499999999996</c:v>
                </c:pt>
                <c:pt idx="124">
                  <c:v>0.90753200000000001</c:v>
                </c:pt>
                <c:pt idx="125">
                  <c:v>1.083221</c:v>
                </c:pt>
                <c:pt idx="126">
                  <c:v>1.4377789999999999</c:v>
                </c:pt>
                <c:pt idx="127">
                  <c:v>1.8698779999999999</c:v>
                </c:pt>
                <c:pt idx="128">
                  <c:v>2.3284210000000001</c:v>
                </c:pt>
                <c:pt idx="129">
                  <c:v>3.299973</c:v>
                </c:pt>
                <c:pt idx="130">
                  <c:v>4.5957119999999998</c:v>
                </c:pt>
                <c:pt idx="131">
                  <c:v>6.9885890000000002</c:v>
                </c:pt>
                <c:pt idx="132">
                  <c:v>11.876606000000001</c:v>
                </c:pt>
                <c:pt idx="133">
                  <c:v>22.527912000000001</c:v>
                </c:pt>
                <c:pt idx="134">
                  <c:v>46.380614000000001</c:v>
                </c:pt>
                <c:pt idx="135">
                  <c:v>74.573678999999998</c:v>
                </c:pt>
                <c:pt idx="136">
                  <c:v>70.436406000000005</c:v>
                </c:pt>
                <c:pt idx="137">
                  <c:v>43.856603999999997</c:v>
                </c:pt>
                <c:pt idx="138">
                  <c:v>24.633548999999999</c:v>
                </c:pt>
                <c:pt idx="139">
                  <c:v>15.38571</c:v>
                </c:pt>
                <c:pt idx="140">
                  <c:v>10.649068</c:v>
                </c:pt>
                <c:pt idx="141">
                  <c:v>8.0281249999999993</c:v>
                </c:pt>
                <c:pt idx="142">
                  <c:v>6.4236620000000002</c:v>
                </c:pt>
                <c:pt idx="143">
                  <c:v>5.5529630000000001</c:v>
                </c:pt>
                <c:pt idx="144">
                  <c:v>4.8700469999999996</c:v>
                </c:pt>
                <c:pt idx="145">
                  <c:v>4.3735280000000003</c:v>
                </c:pt>
                <c:pt idx="146">
                  <c:v>4.136298</c:v>
                </c:pt>
                <c:pt idx="147">
                  <c:v>3.9561109999999999</c:v>
                </c:pt>
                <c:pt idx="148">
                  <c:v>3.789256</c:v>
                </c:pt>
                <c:pt idx="149">
                  <c:v>3.771738</c:v>
                </c:pt>
                <c:pt idx="150">
                  <c:v>3.7696640000000001</c:v>
                </c:pt>
                <c:pt idx="151">
                  <c:v>3.8375309999999998</c:v>
                </c:pt>
                <c:pt idx="152">
                  <c:v>3.9988139999999999</c:v>
                </c:pt>
                <c:pt idx="153">
                  <c:v>4.2283419999999996</c:v>
                </c:pt>
                <c:pt idx="154">
                  <c:v>4.5003489999999999</c:v>
                </c:pt>
                <c:pt idx="155">
                  <c:v>5.0474620000000003</c:v>
                </c:pt>
                <c:pt idx="156">
                  <c:v>5.5072890000000001</c:v>
                </c:pt>
                <c:pt idx="157">
                  <c:v>6.2241540000000004</c:v>
                </c:pt>
                <c:pt idx="158">
                  <c:v>6.7247399999999997</c:v>
                </c:pt>
                <c:pt idx="159">
                  <c:v>7.920445</c:v>
                </c:pt>
                <c:pt idx="160">
                  <c:v>9.1204970000000003</c:v>
                </c:pt>
                <c:pt idx="161">
                  <c:v>10.717463</c:v>
                </c:pt>
                <c:pt idx="162">
                  <c:v>13.056087</c:v>
                </c:pt>
                <c:pt idx="163">
                  <c:v>16.089524000000001</c:v>
                </c:pt>
                <c:pt idx="164">
                  <c:v>20.170176999999999</c:v>
                </c:pt>
                <c:pt idx="165">
                  <c:v>27.228341</c:v>
                </c:pt>
                <c:pt idx="166">
                  <c:v>35.423245999999999</c:v>
                </c:pt>
                <c:pt idx="167">
                  <c:v>46.725924999999997</c:v>
                </c:pt>
                <c:pt idx="168">
                  <c:v>61.008062000000002</c:v>
                </c:pt>
                <c:pt idx="169">
                  <c:v>76.184112999999996</c:v>
                </c:pt>
                <c:pt idx="170">
                  <c:v>87.185490000000001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19F-459B-991D-160435E5A444}"/>
            </c:ext>
          </c:extLst>
        </c:ser>
        <c:ser>
          <c:idx val="16"/>
          <c:order val="16"/>
          <c:tx>
            <c:strRef>
              <c:f>'lens filter'!$I$58</c:f>
              <c:strCache>
                <c:ptCount val="1"/>
                <c:pt idx="0">
                  <c:v>BP830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filter'!$EA$58:$KO$58</c:f>
              <c:numCache>
                <c:formatCode>General</c:formatCode>
                <c:ptCount val="171"/>
                <c:pt idx="0">
                  <c:v>-1.602E-2</c:v>
                </c:pt>
                <c:pt idx="1">
                  <c:v>-1.4958000000000001E-2</c:v>
                </c:pt>
                <c:pt idx="2">
                  <c:v>-2.3035E-2</c:v>
                </c:pt>
                <c:pt idx="3">
                  <c:v>-1.9474999999999999E-2</c:v>
                </c:pt>
                <c:pt idx="4">
                  <c:v>-1.8321E-2</c:v>
                </c:pt>
                <c:pt idx="5">
                  <c:v>-1.1474E-2</c:v>
                </c:pt>
                <c:pt idx="6">
                  <c:v>-8.3250000000000008E-3</c:v>
                </c:pt>
                <c:pt idx="7">
                  <c:v>2.5900000000000001E-4</c:v>
                </c:pt>
                <c:pt idx="8">
                  <c:v>-1.1750999999999999E-2</c:v>
                </c:pt>
                <c:pt idx="9">
                  <c:v>-1.0832E-2</c:v>
                </c:pt>
                <c:pt idx="10">
                  <c:v>9.9080000000000001E-3</c:v>
                </c:pt>
                <c:pt idx="11">
                  <c:v>1.0916E-2</c:v>
                </c:pt>
                <c:pt idx="12">
                  <c:v>8.6660000000000001E-3</c:v>
                </c:pt>
                <c:pt idx="13">
                  <c:v>8.6099999999999996E-3</c:v>
                </c:pt>
                <c:pt idx="14">
                  <c:v>9.9129999999999999E-3</c:v>
                </c:pt>
                <c:pt idx="15">
                  <c:v>7.5189999999999996E-3</c:v>
                </c:pt>
                <c:pt idx="16">
                  <c:v>1.4087000000000001E-2</c:v>
                </c:pt>
                <c:pt idx="17">
                  <c:v>1.2437E-2</c:v>
                </c:pt>
                <c:pt idx="18">
                  <c:v>1.0737E-2</c:v>
                </c:pt>
                <c:pt idx="19">
                  <c:v>6.489E-3</c:v>
                </c:pt>
                <c:pt idx="20">
                  <c:v>8.0450000000000001E-3</c:v>
                </c:pt>
                <c:pt idx="21">
                  <c:v>9.0749999999999997E-3</c:v>
                </c:pt>
                <c:pt idx="22">
                  <c:v>9.58E-3</c:v>
                </c:pt>
                <c:pt idx="23">
                  <c:v>1.1979E-2</c:v>
                </c:pt>
                <c:pt idx="24">
                  <c:v>8.3990000000000002E-3</c:v>
                </c:pt>
                <c:pt idx="25">
                  <c:v>8.8380000000000004E-3</c:v>
                </c:pt>
                <c:pt idx="26">
                  <c:v>9.8219999999999991E-3</c:v>
                </c:pt>
                <c:pt idx="27">
                  <c:v>8.1259999999999995E-3</c:v>
                </c:pt>
                <c:pt idx="28">
                  <c:v>7.9229999999999995E-3</c:v>
                </c:pt>
                <c:pt idx="29">
                  <c:v>8.3909999999999992E-3</c:v>
                </c:pt>
                <c:pt idx="30">
                  <c:v>9.0810000000000005E-3</c:v>
                </c:pt>
                <c:pt idx="31">
                  <c:v>6.4999999999999997E-3</c:v>
                </c:pt>
                <c:pt idx="32">
                  <c:v>5.7689999999999998E-3</c:v>
                </c:pt>
                <c:pt idx="33">
                  <c:v>5.2779999999999997E-3</c:v>
                </c:pt>
                <c:pt idx="34">
                  <c:v>5.4619999999999998E-3</c:v>
                </c:pt>
                <c:pt idx="35">
                  <c:v>9.0320000000000001E-3</c:v>
                </c:pt>
                <c:pt idx="36">
                  <c:v>8.2869999999999992E-3</c:v>
                </c:pt>
                <c:pt idx="37">
                  <c:v>4.8799999999999998E-3</c:v>
                </c:pt>
                <c:pt idx="38">
                  <c:v>5.2789999999999998E-3</c:v>
                </c:pt>
                <c:pt idx="39">
                  <c:v>4.163E-3</c:v>
                </c:pt>
                <c:pt idx="40">
                  <c:v>4.5560000000000002E-3</c:v>
                </c:pt>
                <c:pt idx="41">
                  <c:v>3.225E-3</c:v>
                </c:pt>
                <c:pt idx="42">
                  <c:v>1.7454000000000001E-2</c:v>
                </c:pt>
                <c:pt idx="43">
                  <c:v>0.12665499999999999</c:v>
                </c:pt>
                <c:pt idx="44">
                  <c:v>0.66852299999999998</c:v>
                </c:pt>
                <c:pt idx="45">
                  <c:v>2.9621919999999999</c:v>
                </c:pt>
                <c:pt idx="46">
                  <c:v>10.131373999999999</c:v>
                </c:pt>
                <c:pt idx="47">
                  <c:v>25.393756</c:v>
                </c:pt>
                <c:pt idx="48">
                  <c:v>46.719822000000001</c:v>
                </c:pt>
                <c:pt idx="49">
                  <c:v>66.457198000000005</c:v>
                </c:pt>
                <c:pt idx="50">
                  <c:v>79.311176000000003</c:v>
                </c:pt>
                <c:pt idx="51">
                  <c:v>85.560693999999998</c:v>
                </c:pt>
                <c:pt idx="52">
                  <c:v>88.937106</c:v>
                </c:pt>
                <c:pt idx="53">
                  <c:v>91.856403999999998</c:v>
                </c:pt>
                <c:pt idx="54">
                  <c:v>94.079840000000004</c:v>
                </c:pt>
                <c:pt idx="55">
                  <c:v>93.457447000000002</c:v>
                </c:pt>
                <c:pt idx="56">
                  <c:v>92.098799999999997</c:v>
                </c:pt>
                <c:pt idx="57">
                  <c:v>79.264881000000003</c:v>
                </c:pt>
                <c:pt idx="58">
                  <c:v>27.794187000000001</c:v>
                </c:pt>
                <c:pt idx="59">
                  <c:v>4.2050179999999999</c:v>
                </c:pt>
                <c:pt idx="60">
                  <c:v>0.77822899999999995</c:v>
                </c:pt>
                <c:pt idx="61">
                  <c:v>0.227463</c:v>
                </c:pt>
                <c:pt idx="62">
                  <c:v>8.3638000000000004E-2</c:v>
                </c:pt>
                <c:pt idx="63">
                  <c:v>3.8101999999999997E-2</c:v>
                </c:pt>
                <c:pt idx="64">
                  <c:v>7.6863000000000001E-2</c:v>
                </c:pt>
                <c:pt idx="65">
                  <c:v>2.1250000000000002E-3</c:v>
                </c:pt>
                <c:pt idx="66">
                  <c:v>7.0309999999999997E-2</c:v>
                </c:pt>
                <c:pt idx="67">
                  <c:v>5.6835999999999998E-2</c:v>
                </c:pt>
                <c:pt idx="68">
                  <c:v>7.1993000000000001E-2</c:v>
                </c:pt>
                <c:pt idx="69">
                  <c:v>5.1339999999999997E-3</c:v>
                </c:pt>
                <c:pt idx="70">
                  <c:v>-2.4766E-2</c:v>
                </c:pt>
                <c:pt idx="71">
                  <c:v>9.1484999999999997E-2</c:v>
                </c:pt>
                <c:pt idx="72">
                  <c:v>8.0526E-2</c:v>
                </c:pt>
                <c:pt idx="73">
                  <c:v>-1.6291E-2</c:v>
                </c:pt>
                <c:pt idx="74">
                  <c:v>-3.2568E-2</c:v>
                </c:pt>
                <c:pt idx="75">
                  <c:v>9.7311999999999996E-2</c:v>
                </c:pt>
                <c:pt idx="76">
                  <c:v>8.3509E-2</c:v>
                </c:pt>
                <c:pt idx="77">
                  <c:v>-0.118383</c:v>
                </c:pt>
                <c:pt idx="78">
                  <c:v>-2.5118000000000001E-2</c:v>
                </c:pt>
                <c:pt idx="79">
                  <c:v>-3.359E-3</c:v>
                </c:pt>
                <c:pt idx="80">
                  <c:v>1.7323999999999999E-2</c:v>
                </c:pt>
                <c:pt idx="81">
                  <c:v>-1.3261999999999999E-2</c:v>
                </c:pt>
                <c:pt idx="82">
                  <c:v>-8.1586000000000006E-2</c:v>
                </c:pt>
                <c:pt idx="83">
                  <c:v>3.8406999999999997E-2</c:v>
                </c:pt>
                <c:pt idx="84">
                  <c:v>6.9689000000000001E-2</c:v>
                </c:pt>
                <c:pt idx="85">
                  <c:v>-5.8506000000000002E-2</c:v>
                </c:pt>
                <c:pt idx="86">
                  <c:v>6.365E-3</c:v>
                </c:pt>
                <c:pt idx="87">
                  <c:v>4.0332E-2</c:v>
                </c:pt>
                <c:pt idx="88">
                  <c:v>-5.0564999999999999E-2</c:v>
                </c:pt>
                <c:pt idx="89">
                  <c:v>0.10235</c:v>
                </c:pt>
                <c:pt idx="90">
                  <c:v>6.7190000000000001E-3</c:v>
                </c:pt>
                <c:pt idx="91">
                  <c:v>-9.0856999999999993E-2</c:v>
                </c:pt>
                <c:pt idx="92">
                  <c:v>-7.2509999999999996E-3</c:v>
                </c:pt>
                <c:pt idx="93">
                  <c:v>7.2838E-2</c:v>
                </c:pt>
                <c:pt idx="94">
                  <c:v>-2.1037E-2</c:v>
                </c:pt>
                <c:pt idx="95">
                  <c:v>-1.6969999999999999E-2</c:v>
                </c:pt>
                <c:pt idx="96">
                  <c:v>6.7002000000000006E-2</c:v>
                </c:pt>
                <c:pt idx="97">
                  <c:v>-2.5977E-2</c:v>
                </c:pt>
                <c:pt idx="98">
                  <c:v>6.3099000000000002E-2</c:v>
                </c:pt>
                <c:pt idx="99">
                  <c:v>-2.9508E-2</c:v>
                </c:pt>
                <c:pt idx="100">
                  <c:v>-9.0089999999999996E-3</c:v>
                </c:pt>
                <c:pt idx="101">
                  <c:v>8.1093999999999999E-2</c:v>
                </c:pt>
                <c:pt idx="102">
                  <c:v>-2.4740000000000001E-3</c:v>
                </c:pt>
                <c:pt idx="103">
                  <c:v>-8.6499999999999997E-3</c:v>
                </c:pt>
                <c:pt idx="104">
                  <c:v>-3.5327999999999998E-2</c:v>
                </c:pt>
                <c:pt idx="105">
                  <c:v>-5.4251000000000001E-2</c:v>
                </c:pt>
                <c:pt idx="106">
                  <c:v>-1.8192E-2</c:v>
                </c:pt>
                <c:pt idx="107">
                  <c:v>-4.0973999999999997E-2</c:v>
                </c:pt>
                <c:pt idx="108">
                  <c:v>5.4348E-2</c:v>
                </c:pt>
                <c:pt idx="109">
                  <c:v>4.9262E-2</c:v>
                </c:pt>
                <c:pt idx="110">
                  <c:v>6.2647999999999995E-2</c:v>
                </c:pt>
                <c:pt idx="111">
                  <c:v>7.9410000000000001E-3</c:v>
                </c:pt>
                <c:pt idx="112">
                  <c:v>-4.1307999999999997E-2</c:v>
                </c:pt>
                <c:pt idx="113">
                  <c:v>0.115096</c:v>
                </c:pt>
                <c:pt idx="114">
                  <c:v>2.5940000000000001E-2</c:v>
                </c:pt>
                <c:pt idx="115">
                  <c:v>0.135181</c:v>
                </c:pt>
                <c:pt idx="116">
                  <c:v>0.101081</c:v>
                </c:pt>
                <c:pt idx="117">
                  <c:v>-0.121707</c:v>
                </c:pt>
                <c:pt idx="118">
                  <c:v>3.5276000000000002E-2</c:v>
                </c:pt>
                <c:pt idx="119">
                  <c:v>3.1392999999999997E-2</c:v>
                </c:pt>
                <c:pt idx="120">
                  <c:v>1.7982999999999999E-2</c:v>
                </c:pt>
                <c:pt idx="121">
                  <c:v>8.3045999999999995E-2</c:v>
                </c:pt>
                <c:pt idx="122">
                  <c:v>0.139543</c:v>
                </c:pt>
                <c:pt idx="123">
                  <c:v>8.5225999999999996E-2</c:v>
                </c:pt>
                <c:pt idx="124">
                  <c:v>0.15997700000000001</c:v>
                </c:pt>
                <c:pt idx="125">
                  <c:v>0.22115199999999999</c:v>
                </c:pt>
                <c:pt idx="126">
                  <c:v>0.20552300000000001</c:v>
                </c:pt>
                <c:pt idx="127">
                  <c:v>8.2363000000000006E-2</c:v>
                </c:pt>
                <c:pt idx="128">
                  <c:v>7.0557999999999996E-2</c:v>
                </c:pt>
                <c:pt idx="129">
                  <c:v>0.259218</c:v>
                </c:pt>
                <c:pt idx="130">
                  <c:v>0.22067700000000001</c:v>
                </c:pt>
                <c:pt idx="131">
                  <c:v>0.43318099999999998</c:v>
                </c:pt>
                <c:pt idx="132">
                  <c:v>0.58468600000000004</c:v>
                </c:pt>
                <c:pt idx="133">
                  <c:v>0.60663599999999995</c:v>
                </c:pt>
                <c:pt idx="134">
                  <c:v>0.78525999999999996</c:v>
                </c:pt>
                <c:pt idx="135">
                  <c:v>0.83181099999999997</c:v>
                </c:pt>
                <c:pt idx="136">
                  <c:v>1.319731</c:v>
                </c:pt>
                <c:pt idx="137">
                  <c:v>1.805631</c:v>
                </c:pt>
                <c:pt idx="138">
                  <c:v>2.40848</c:v>
                </c:pt>
                <c:pt idx="139">
                  <c:v>3.3769610000000001</c:v>
                </c:pt>
                <c:pt idx="140">
                  <c:v>4.9450070000000004</c:v>
                </c:pt>
                <c:pt idx="141">
                  <c:v>7.4267269999999996</c:v>
                </c:pt>
                <c:pt idx="142">
                  <c:v>12.006683000000001</c:v>
                </c:pt>
                <c:pt idx="143">
                  <c:v>20.91422</c:v>
                </c:pt>
                <c:pt idx="144">
                  <c:v>38.572040999999999</c:v>
                </c:pt>
                <c:pt idx="145">
                  <c:v>63.723208</c:v>
                </c:pt>
                <c:pt idx="146">
                  <c:v>77.222645999999997</c:v>
                </c:pt>
                <c:pt idx="147">
                  <c:v>66.142634000000001</c:v>
                </c:pt>
                <c:pt idx="148">
                  <c:v>47.407905</c:v>
                </c:pt>
                <c:pt idx="149">
                  <c:v>33.764985000000003</c:v>
                </c:pt>
                <c:pt idx="150">
                  <c:v>25.478508000000001</c:v>
                </c:pt>
                <c:pt idx="151">
                  <c:v>20.782229999999998</c:v>
                </c:pt>
                <c:pt idx="152">
                  <c:v>17.767420999999999</c:v>
                </c:pt>
                <c:pt idx="153">
                  <c:v>16.073519999999998</c:v>
                </c:pt>
                <c:pt idx="154">
                  <c:v>15.040538</c:v>
                </c:pt>
                <c:pt idx="155">
                  <c:v>14.61861</c:v>
                </c:pt>
                <c:pt idx="156">
                  <c:v>14.509947</c:v>
                </c:pt>
                <c:pt idx="157">
                  <c:v>14.657366</c:v>
                </c:pt>
                <c:pt idx="158">
                  <c:v>15.228982</c:v>
                </c:pt>
                <c:pt idx="159">
                  <c:v>16.092302</c:v>
                </c:pt>
                <c:pt idx="160">
                  <c:v>17.274757999999999</c:v>
                </c:pt>
                <c:pt idx="161">
                  <c:v>19.071228000000001</c:v>
                </c:pt>
                <c:pt idx="162">
                  <c:v>21.634951000000001</c:v>
                </c:pt>
                <c:pt idx="163">
                  <c:v>24.687556000000001</c:v>
                </c:pt>
                <c:pt idx="164">
                  <c:v>28.643820999999999</c:v>
                </c:pt>
                <c:pt idx="165">
                  <c:v>35.051654999999997</c:v>
                </c:pt>
                <c:pt idx="166">
                  <c:v>42.020530999999998</c:v>
                </c:pt>
                <c:pt idx="167">
                  <c:v>50.734195999999997</c:v>
                </c:pt>
                <c:pt idx="168">
                  <c:v>61.404313000000002</c:v>
                </c:pt>
                <c:pt idx="169">
                  <c:v>72.960978999999995</c:v>
                </c:pt>
                <c:pt idx="170">
                  <c:v>83.695697999999993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9F-459B-991D-160435E5A444}"/>
            </c:ext>
          </c:extLst>
        </c:ser>
        <c:ser>
          <c:idx val="17"/>
          <c:order val="17"/>
          <c:tx>
            <c:strRef>
              <c:f>'lens filter'!$I$59</c:f>
              <c:strCache>
                <c:ptCount val="1"/>
                <c:pt idx="0">
                  <c:v>BP850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filter'!$EA$59:$KO$59</c:f>
              <c:numCache>
                <c:formatCode>General</c:formatCode>
                <c:ptCount val="171"/>
                <c:pt idx="0">
                  <c:v>-2.2098E-2</c:v>
                </c:pt>
                <c:pt idx="1">
                  <c:v>-1.6029999999999999E-2</c:v>
                </c:pt>
                <c:pt idx="2">
                  <c:v>-2.0257000000000001E-2</c:v>
                </c:pt>
                <c:pt idx="3">
                  <c:v>-1.5099E-2</c:v>
                </c:pt>
                <c:pt idx="4">
                  <c:v>-1.9528E-2</c:v>
                </c:pt>
                <c:pt idx="5">
                  <c:v>-2.0955000000000001E-2</c:v>
                </c:pt>
                <c:pt idx="6">
                  <c:v>-1.3473000000000001E-2</c:v>
                </c:pt>
                <c:pt idx="7">
                  <c:v>-8.3719999999999992E-3</c:v>
                </c:pt>
                <c:pt idx="8">
                  <c:v>-1.4257000000000001E-2</c:v>
                </c:pt>
                <c:pt idx="9">
                  <c:v>-6.398E-3</c:v>
                </c:pt>
                <c:pt idx="10">
                  <c:v>5.561E-3</c:v>
                </c:pt>
                <c:pt idx="11">
                  <c:v>1.6999999999999999E-3</c:v>
                </c:pt>
                <c:pt idx="12">
                  <c:v>4.7910000000000001E-3</c:v>
                </c:pt>
                <c:pt idx="13">
                  <c:v>8.1671999999999995E-2</c:v>
                </c:pt>
                <c:pt idx="14">
                  <c:v>6.4029999999999998E-3</c:v>
                </c:pt>
                <c:pt idx="15">
                  <c:v>0.16478400000000001</c:v>
                </c:pt>
                <c:pt idx="16">
                  <c:v>0.22311800000000001</c:v>
                </c:pt>
                <c:pt idx="17">
                  <c:v>2.4625999999999999E-2</c:v>
                </c:pt>
                <c:pt idx="18">
                  <c:v>0.114437</c:v>
                </c:pt>
                <c:pt idx="19">
                  <c:v>2.496E-2</c:v>
                </c:pt>
                <c:pt idx="20">
                  <c:v>4.1549999999999998E-3</c:v>
                </c:pt>
                <c:pt idx="21">
                  <c:v>0.16142799999999999</c:v>
                </c:pt>
                <c:pt idx="22">
                  <c:v>8.5689000000000001E-2</c:v>
                </c:pt>
                <c:pt idx="23">
                  <c:v>1.0296E-2</c:v>
                </c:pt>
                <c:pt idx="24">
                  <c:v>4.2430000000000002E-3</c:v>
                </c:pt>
                <c:pt idx="25">
                  <c:v>1.0373E-2</c:v>
                </c:pt>
                <c:pt idx="26">
                  <c:v>3.9050000000000001E-3</c:v>
                </c:pt>
                <c:pt idx="27">
                  <c:v>1.588E-3</c:v>
                </c:pt>
                <c:pt idx="28">
                  <c:v>4.744E-3</c:v>
                </c:pt>
                <c:pt idx="29">
                  <c:v>3.029E-3</c:v>
                </c:pt>
                <c:pt idx="30">
                  <c:v>7.4379000000000001E-2</c:v>
                </c:pt>
                <c:pt idx="31">
                  <c:v>0.12775700000000001</c:v>
                </c:pt>
                <c:pt idx="32">
                  <c:v>4.8057999999999997E-2</c:v>
                </c:pt>
                <c:pt idx="33">
                  <c:v>0.142124</c:v>
                </c:pt>
                <c:pt idx="34">
                  <c:v>2.1770999999999999E-2</c:v>
                </c:pt>
                <c:pt idx="35">
                  <c:v>0.13944899999999999</c:v>
                </c:pt>
                <c:pt idx="36">
                  <c:v>8.4042000000000006E-2</c:v>
                </c:pt>
                <c:pt idx="37">
                  <c:v>3.0682000000000001E-2</c:v>
                </c:pt>
                <c:pt idx="38">
                  <c:v>0.22801399999999999</c:v>
                </c:pt>
                <c:pt idx="39">
                  <c:v>0.18074699999999999</c:v>
                </c:pt>
                <c:pt idx="40">
                  <c:v>6.0053000000000002E-2</c:v>
                </c:pt>
                <c:pt idx="41">
                  <c:v>9.7589999999999996E-2</c:v>
                </c:pt>
                <c:pt idx="42">
                  <c:v>0.21834500000000001</c:v>
                </c:pt>
                <c:pt idx="43">
                  <c:v>0.18667800000000001</c:v>
                </c:pt>
                <c:pt idx="44">
                  <c:v>0.33242300000000002</c:v>
                </c:pt>
                <c:pt idx="45">
                  <c:v>8.6915999999999993E-2</c:v>
                </c:pt>
                <c:pt idx="46">
                  <c:v>8.8790999999999995E-2</c:v>
                </c:pt>
                <c:pt idx="47">
                  <c:v>0.206594</c:v>
                </c:pt>
                <c:pt idx="48">
                  <c:v>0.37738899999999997</c:v>
                </c:pt>
                <c:pt idx="49">
                  <c:v>0.173265</c:v>
                </c:pt>
                <c:pt idx="50">
                  <c:v>5.6447999999999998E-2</c:v>
                </c:pt>
                <c:pt idx="51">
                  <c:v>7.4951000000000004E-2</c:v>
                </c:pt>
                <c:pt idx="52">
                  <c:v>0.338034</c:v>
                </c:pt>
                <c:pt idx="53">
                  <c:v>6.6170920000000004</c:v>
                </c:pt>
                <c:pt idx="54">
                  <c:v>84.078241000000006</c:v>
                </c:pt>
                <c:pt idx="55">
                  <c:v>90.943690000000004</c:v>
                </c:pt>
                <c:pt idx="56">
                  <c:v>46.277571999999999</c:v>
                </c:pt>
                <c:pt idx="57">
                  <c:v>2.7507570000000001</c:v>
                </c:pt>
                <c:pt idx="58">
                  <c:v>0.208318</c:v>
                </c:pt>
                <c:pt idx="59">
                  <c:v>0.106823</c:v>
                </c:pt>
                <c:pt idx="60">
                  <c:v>3.3797000000000001E-2</c:v>
                </c:pt>
                <c:pt idx="61">
                  <c:v>3.5373000000000002E-2</c:v>
                </c:pt>
                <c:pt idx="62">
                  <c:v>1.255E-2</c:v>
                </c:pt>
                <c:pt idx="63">
                  <c:v>0.11547499999999999</c:v>
                </c:pt>
                <c:pt idx="64">
                  <c:v>0.21565899999999999</c:v>
                </c:pt>
                <c:pt idx="65">
                  <c:v>0.124059</c:v>
                </c:pt>
                <c:pt idx="66">
                  <c:v>9.6984000000000001E-2</c:v>
                </c:pt>
                <c:pt idx="67">
                  <c:v>0.104819</c:v>
                </c:pt>
                <c:pt idx="68">
                  <c:v>9.2110999999999998E-2</c:v>
                </c:pt>
                <c:pt idx="69">
                  <c:v>7.2331999999999994E-2</c:v>
                </c:pt>
                <c:pt idx="70">
                  <c:v>9.3760000000000007E-3</c:v>
                </c:pt>
                <c:pt idx="71">
                  <c:v>1.2564000000000001E-2</c:v>
                </c:pt>
                <c:pt idx="72">
                  <c:v>-2.3892E-2</c:v>
                </c:pt>
                <c:pt idx="73">
                  <c:v>-2.3019999999999999E-2</c:v>
                </c:pt>
                <c:pt idx="74">
                  <c:v>1.2213E-2</c:v>
                </c:pt>
                <c:pt idx="75">
                  <c:v>-2.0524000000000001E-2</c:v>
                </c:pt>
                <c:pt idx="76">
                  <c:v>5.5377999999999997E-2</c:v>
                </c:pt>
                <c:pt idx="77">
                  <c:v>-1.5395000000000001E-2</c:v>
                </c:pt>
                <c:pt idx="78">
                  <c:v>6.4385999999999999E-2</c:v>
                </c:pt>
                <c:pt idx="79">
                  <c:v>-1.7699999999999999E-4</c:v>
                </c:pt>
                <c:pt idx="80">
                  <c:v>2.086E-2</c:v>
                </c:pt>
                <c:pt idx="81">
                  <c:v>0.141815</c:v>
                </c:pt>
                <c:pt idx="82">
                  <c:v>0.103355</c:v>
                </c:pt>
                <c:pt idx="83">
                  <c:v>2.6549E-2</c:v>
                </c:pt>
                <c:pt idx="84">
                  <c:v>-7.0749999999999993E-2</c:v>
                </c:pt>
                <c:pt idx="85">
                  <c:v>-7.247E-3</c:v>
                </c:pt>
                <c:pt idx="86">
                  <c:v>4.6852999999999999E-2</c:v>
                </c:pt>
                <c:pt idx="87">
                  <c:v>9.9767999999999996E-2</c:v>
                </c:pt>
                <c:pt idx="88">
                  <c:v>7.1249999999999994E-2</c:v>
                </c:pt>
                <c:pt idx="89">
                  <c:v>-5.4267999999999997E-2</c:v>
                </c:pt>
                <c:pt idx="90">
                  <c:v>-8.2222000000000003E-2</c:v>
                </c:pt>
                <c:pt idx="91">
                  <c:v>0.101286</c:v>
                </c:pt>
                <c:pt idx="92">
                  <c:v>0.12592500000000001</c:v>
                </c:pt>
                <c:pt idx="93">
                  <c:v>1.8563E-2</c:v>
                </c:pt>
                <c:pt idx="94">
                  <c:v>-5.3741999999999998E-2</c:v>
                </c:pt>
                <c:pt idx="95">
                  <c:v>-4.7905000000000003E-2</c:v>
                </c:pt>
                <c:pt idx="96">
                  <c:v>8.9807999999999999E-2</c:v>
                </c:pt>
                <c:pt idx="97">
                  <c:v>-2.0145E-2</c:v>
                </c:pt>
                <c:pt idx="98">
                  <c:v>-6.5044000000000005E-2</c:v>
                </c:pt>
                <c:pt idx="99">
                  <c:v>7.2092000000000003E-2</c:v>
                </c:pt>
                <c:pt idx="100">
                  <c:v>4.7341000000000001E-2</c:v>
                </c:pt>
                <c:pt idx="101">
                  <c:v>-2.2613999999999999E-2</c:v>
                </c:pt>
                <c:pt idx="102">
                  <c:v>-2.5092E-2</c:v>
                </c:pt>
                <c:pt idx="103">
                  <c:v>-4.9605999999999997E-2</c:v>
                </c:pt>
                <c:pt idx="104">
                  <c:v>2.3668999999999999E-2</c:v>
                </c:pt>
                <c:pt idx="105">
                  <c:v>0.120342</c:v>
                </c:pt>
                <c:pt idx="106">
                  <c:v>3.4793999999999999E-2</c:v>
                </c:pt>
                <c:pt idx="107">
                  <c:v>9.3609999999999995E-3</c:v>
                </c:pt>
                <c:pt idx="108">
                  <c:v>-4.6231000000000001E-2</c:v>
                </c:pt>
                <c:pt idx="109">
                  <c:v>1.5185000000000001E-2</c:v>
                </c:pt>
                <c:pt idx="110">
                  <c:v>-4.4295000000000001E-2</c:v>
                </c:pt>
                <c:pt idx="111">
                  <c:v>3.9528000000000001E-2</c:v>
                </c:pt>
                <c:pt idx="112">
                  <c:v>-1.324E-2</c:v>
                </c:pt>
                <c:pt idx="113">
                  <c:v>-2.0476999999999999E-2</c:v>
                </c:pt>
                <c:pt idx="114">
                  <c:v>5.0115E-2</c:v>
                </c:pt>
                <c:pt idx="115">
                  <c:v>3.6178000000000002E-2</c:v>
                </c:pt>
                <c:pt idx="116">
                  <c:v>-1.2701E-2</c:v>
                </c:pt>
                <c:pt idx="117">
                  <c:v>2.2929999999999999E-2</c:v>
                </c:pt>
                <c:pt idx="118">
                  <c:v>0.13140299999999999</c:v>
                </c:pt>
                <c:pt idx="119">
                  <c:v>-0.11587</c:v>
                </c:pt>
                <c:pt idx="120">
                  <c:v>2.9618999999999999E-2</c:v>
                </c:pt>
                <c:pt idx="121">
                  <c:v>-8.5691000000000003E-2</c:v>
                </c:pt>
                <c:pt idx="122">
                  <c:v>3.2243000000000001E-2</c:v>
                </c:pt>
                <c:pt idx="123">
                  <c:v>4.9833000000000002E-2</c:v>
                </c:pt>
                <c:pt idx="124">
                  <c:v>4.1579999999999999E-2</c:v>
                </c:pt>
                <c:pt idx="125">
                  <c:v>3.1165000000000002E-2</c:v>
                </c:pt>
                <c:pt idx="126">
                  <c:v>4.3990000000000001E-3</c:v>
                </c:pt>
                <c:pt idx="127">
                  <c:v>5.7371999999999999E-2</c:v>
                </c:pt>
                <c:pt idx="128">
                  <c:v>-9.6780000000000008E-3</c:v>
                </c:pt>
                <c:pt idx="129">
                  <c:v>-2.0414000000000002E-2</c:v>
                </c:pt>
                <c:pt idx="130">
                  <c:v>3.3584999999999997E-2</c:v>
                </c:pt>
                <c:pt idx="131">
                  <c:v>5.1355999999999999E-2</c:v>
                </c:pt>
                <c:pt idx="132">
                  <c:v>-2.0046000000000001E-2</c:v>
                </c:pt>
                <c:pt idx="133">
                  <c:v>-1.546E-2</c:v>
                </c:pt>
                <c:pt idx="134">
                  <c:v>0.14593900000000001</c:v>
                </c:pt>
                <c:pt idx="135">
                  <c:v>-3.3400000000000001E-3</c:v>
                </c:pt>
                <c:pt idx="136">
                  <c:v>-7.2780999999999998E-2</c:v>
                </c:pt>
                <c:pt idx="137">
                  <c:v>4.9019E-2</c:v>
                </c:pt>
                <c:pt idx="138">
                  <c:v>6.4250000000000002E-2</c:v>
                </c:pt>
                <c:pt idx="139">
                  <c:v>1.8974000000000001E-2</c:v>
                </c:pt>
                <c:pt idx="140">
                  <c:v>-2.6162000000000001E-2</c:v>
                </c:pt>
                <c:pt idx="141">
                  <c:v>-3.1273000000000002E-2</c:v>
                </c:pt>
                <c:pt idx="142">
                  <c:v>2.3366000000000001E-2</c:v>
                </c:pt>
                <c:pt idx="143">
                  <c:v>1.9472E-2</c:v>
                </c:pt>
                <c:pt idx="144">
                  <c:v>-5.3920000000000003E-2</c:v>
                </c:pt>
                <c:pt idx="145">
                  <c:v>4.1222000000000002E-2</c:v>
                </c:pt>
                <c:pt idx="146">
                  <c:v>0.16015399999999999</c:v>
                </c:pt>
                <c:pt idx="147">
                  <c:v>5.0679000000000002E-2</c:v>
                </c:pt>
                <c:pt idx="148">
                  <c:v>-6.7737000000000006E-2</c:v>
                </c:pt>
                <c:pt idx="149">
                  <c:v>3.771E-2</c:v>
                </c:pt>
                <c:pt idx="150">
                  <c:v>0.126445</c:v>
                </c:pt>
                <c:pt idx="151">
                  <c:v>5.8020000000000002E-2</c:v>
                </c:pt>
                <c:pt idx="152">
                  <c:v>0.193828</c:v>
                </c:pt>
                <c:pt idx="153">
                  <c:v>8.5900000000000004E-3</c:v>
                </c:pt>
                <c:pt idx="154">
                  <c:v>6.5021999999999996E-2</c:v>
                </c:pt>
                <c:pt idx="155">
                  <c:v>0.117933</c:v>
                </c:pt>
                <c:pt idx="156">
                  <c:v>0.11911099999999999</c:v>
                </c:pt>
                <c:pt idx="157">
                  <c:v>0.13842699999999999</c:v>
                </c:pt>
                <c:pt idx="158">
                  <c:v>8.9649000000000006E-2</c:v>
                </c:pt>
                <c:pt idx="159">
                  <c:v>0.190968</c:v>
                </c:pt>
                <c:pt idx="160">
                  <c:v>8.9637999999999995E-2</c:v>
                </c:pt>
                <c:pt idx="161">
                  <c:v>0.153062</c:v>
                </c:pt>
                <c:pt idx="162">
                  <c:v>0.26707199999999998</c:v>
                </c:pt>
                <c:pt idx="163">
                  <c:v>0.28769699999999998</c:v>
                </c:pt>
                <c:pt idx="164">
                  <c:v>0.499222</c:v>
                </c:pt>
                <c:pt idx="165">
                  <c:v>0.86380500000000005</c:v>
                </c:pt>
                <c:pt idx="166">
                  <c:v>0.88657799999999998</c:v>
                </c:pt>
                <c:pt idx="167">
                  <c:v>1.3115209999999999</c:v>
                </c:pt>
                <c:pt idx="168">
                  <c:v>1.7684310000000001</c:v>
                </c:pt>
                <c:pt idx="169">
                  <c:v>2.5860029999999998</c:v>
                </c:pt>
                <c:pt idx="170">
                  <c:v>3.9210950000000002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19F-459B-991D-160435E5A444}"/>
            </c:ext>
          </c:extLst>
        </c:ser>
        <c:ser>
          <c:idx val="18"/>
          <c:order val="18"/>
          <c:tx>
            <c:strRef>
              <c:f>'lens filter'!$I$60</c:f>
              <c:strCache>
                <c:ptCount val="1"/>
                <c:pt idx="0">
                  <c:v>BP880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filter'!$EA$60:$KO$60</c:f>
              <c:numCache>
                <c:formatCode>General</c:formatCode>
                <c:ptCount val="171"/>
                <c:pt idx="0">
                  <c:v>-1.9057999999999999E-2</c:v>
                </c:pt>
                <c:pt idx="1">
                  <c:v>-1.3573E-2</c:v>
                </c:pt>
                <c:pt idx="2">
                  <c:v>-1.8269000000000001E-2</c:v>
                </c:pt>
                <c:pt idx="3">
                  <c:v>-1.7632999999999999E-2</c:v>
                </c:pt>
                <c:pt idx="4">
                  <c:v>-1.6226999999999998E-2</c:v>
                </c:pt>
                <c:pt idx="5">
                  <c:v>-1.8515E-2</c:v>
                </c:pt>
                <c:pt idx="6">
                  <c:v>-1.0926E-2</c:v>
                </c:pt>
                <c:pt idx="7">
                  <c:v>-2.0709999999999999E-3</c:v>
                </c:pt>
                <c:pt idx="8">
                  <c:v>-1.1192000000000001E-2</c:v>
                </c:pt>
                <c:pt idx="9">
                  <c:v>-1.0832E-2</c:v>
                </c:pt>
                <c:pt idx="10">
                  <c:v>1.5412E-2</c:v>
                </c:pt>
                <c:pt idx="11">
                  <c:v>1.3372E-2</c:v>
                </c:pt>
                <c:pt idx="12">
                  <c:v>7.5830000000000003E-3</c:v>
                </c:pt>
                <c:pt idx="13">
                  <c:v>7.803E-3</c:v>
                </c:pt>
                <c:pt idx="14">
                  <c:v>8.3059999999999991E-3</c:v>
                </c:pt>
                <c:pt idx="15">
                  <c:v>6.9810000000000002E-3</c:v>
                </c:pt>
                <c:pt idx="16">
                  <c:v>1.3821E-2</c:v>
                </c:pt>
                <c:pt idx="17">
                  <c:v>1.3473000000000001E-2</c:v>
                </c:pt>
                <c:pt idx="18">
                  <c:v>9.4879999999999999E-3</c:v>
                </c:pt>
                <c:pt idx="19">
                  <c:v>4.9919999999999999E-3</c:v>
                </c:pt>
                <c:pt idx="20">
                  <c:v>6.7470000000000004E-3</c:v>
                </c:pt>
                <c:pt idx="21">
                  <c:v>8.5570000000000004E-3</c:v>
                </c:pt>
                <c:pt idx="22">
                  <c:v>1.3866E-2</c:v>
                </c:pt>
                <c:pt idx="23">
                  <c:v>7.0899999999999999E-3</c:v>
                </c:pt>
                <c:pt idx="24">
                  <c:v>9.1190000000000004E-3</c:v>
                </c:pt>
                <c:pt idx="25">
                  <c:v>5.9709999999999997E-3</c:v>
                </c:pt>
                <c:pt idx="26">
                  <c:v>7.6660000000000001E-3</c:v>
                </c:pt>
                <c:pt idx="27">
                  <c:v>7.1970000000000003E-3</c:v>
                </c:pt>
                <c:pt idx="28">
                  <c:v>6.7580000000000001E-3</c:v>
                </c:pt>
                <c:pt idx="29">
                  <c:v>9.3229999999999997E-3</c:v>
                </c:pt>
                <c:pt idx="30">
                  <c:v>1.0477999999999999E-2</c:v>
                </c:pt>
                <c:pt idx="31">
                  <c:v>4.411E-3</c:v>
                </c:pt>
                <c:pt idx="32">
                  <c:v>4.6160000000000003E-3</c:v>
                </c:pt>
                <c:pt idx="33">
                  <c:v>4.8190000000000004E-3</c:v>
                </c:pt>
                <c:pt idx="34">
                  <c:v>3.186E-3</c:v>
                </c:pt>
                <c:pt idx="35">
                  <c:v>9.4839999999999994E-3</c:v>
                </c:pt>
                <c:pt idx="36">
                  <c:v>8.2869999999999992E-3</c:v>
                </c:pt>
                <c:pt idx="37">
                  <c:v>3.1050000000000001E-3</c:v>
                </c:pt>
                <c:pt idx="38">
                  <c:v>4.8390000000000004E-3</c:v>
                </c:pt>
                <c:pt idx="39">
                  <c:v>3.9430000000000003E-3</c:v>
                </c:pt>
                <c:pt idx="40">
                  <c:v>4.5560000000000002E-3</c:v>
                </c:pt>
                <c:pt idx="41">
                  <c:v>5.8060000000000004E-3</c:v>
                </c:pt>
                <c:pt idx="42">
                  <c:v>6.3860000000000002E-3</c:v>
                </c:pt>
                <c:pt idx="43">
                  <c:v>3.1610000000000002E-3</c:v>
                </c:pt>
                <c:pt idx="44">
                  <c:v>1.2520000000000001E-3</c:v>
                </c:pt>
                <c:pt idx="45">
                  <c:v>6.2E-4</c:v>
                </c:pt>
                <c:pt idx="46">
                  <c:v>1.843E-3</c:v>
                </c:pt>
                <c:pt idx="47">
                  <c:v>9.9430000000000004E-3</c:v>
                </c:pt>
                <c:pt idx="48">
                  <c:v>3.1829000000000003E-2</c:v>
                </c:pt>
                <c:pt idx="49">
                  <c:v>0.101298</c:v>
                </c:pt>
                <c:pt idx="50">
                  <c:v>0.35953000000000002</c:v>
                </c:pt>
                <c:pt idx="51">
                  <c:v>1.417441</c:v>
                </c:pt>
                <c:pt idx="52">
                  <c:v>5.4566299999999996</c:v>
                </c:pt>
                <c:pt idx="53">
                  <c:v>17.484282</c:v>
                </c:pt>
                <c:pt idx="54">
                  <c:v>40.420217999999998</c:v>
                </c:pt>
                <c:pt idx="55">
                  <c:v>64.548721999999998</c:v>
                </c:pt>
                <c:pt idx="56">
                  <c:v>79.808045000000007</c:v>
                </c:pt>
                <c:pt idx="57">
                  <c:v>87.864892999999995</c:v>
                </c:pt>
                <c:pt idx="58">
                  <c:v>91.509596999999999</c:v>
                </c:pt>
                <c:pt idx="59">
                  <c:v>92.985112999999998</c:v>
                </c:pt>
                <c:pt idx="60">
                  <c:v>91.918713999999994</c:v>
                </c:pt>
                <c:pt idx="61">
                  <c:v>73.746955</c:v>
                </c:pt>
                <c:pt idx="62">
                  <c:v>18.330214999999999</c:v>
                </c:pt>
                <c:pt idx="63">
                  <c:v>2.6753200000000001</c:v>
                </c:pt>
                <c:pt idx="64">
                  <c:v>0.54176000000000002</c:v>
                </c:pt>
                <c:pt idx="65">
                  <c:v>0.123612</c:v>
                </c:pt>
                <c:pt idx="66">
                  <c:v>3.8077E-2</c:v>
                </c:pt>
                <c:pt idx="67">
                  <c:v>5.4357000000000003E-2</c:v>
                </c:pt>
                <c:pt idx="68">
                  <c:v>1.3797E-2</c:v>
                </c:pt>
                <c:pt idx="69">
                  <c:v>2.5493999999999999E-2</c:v>
                </c:pt>
                <c:pt idx="70">
                  <c:v>9.3760000000000007E-3</c:v>
                </c:pt>
                <c:pt idx="71">
                  <c:v>1.2564000000000001E-2</c:v>
                </c:pt>
                <c:pt idx="72">
                  <c:v>-2.3892E-2</c:v>
                </c:pt>
                <c:pt idx="73">
                  <c:v>-2.3019999999999999E-2</c:v>
                </c:pt>
                <c:pt idx="74">
                  <c:v>1.2213E-2</c:v>
                </c:pt>
                <c:pt idx="75">
                  <c:v>-2.0524000000000001E-2</c:v>
                </c:pt>
                <c:pt idx="76">
                  <c:v>5.5377999999999997E-2</c:v>
                </c:pt>
                <c:pt idx="77">
                  <c:v>-1.5395000000000001E-2</c:v>
                </c:pt>
                <c:pt idx="78">
                  <c:v>6.4385999999999999E-2</c:v>
                </c:pt>
                <c:pt idx="79">
                  <c:v>-1.7699999999999999E-4</c:v>
                </c:pt>
                <c:pt idx="80">
                  <c:v>2.086E-2</c:v>
                </c:pt>
                <c:pt idx="81">
                  <c:v>0.141815</c:v>
                </c:pt>
                <c:pt idx="82">
                  <c:v>0.103355</c:v>
                </c:pt>
                <c:pt idx="83">
                  <c:v>2.6549E-2</c:v>
                </c:pt>
                <c:pt idx="84">
                  <c:v>-7.0749999999999993E-2</c:v>
                </c:pt>
                <c:pt idx="85">
                  <c:v>-7.247E-3</c:v>
                </c:pt>
                <c:pt idx="86">
                  <c:v>4.6852999999999999E-2</c:v>
                </c:pt>
                <c:pt idx="87">
                  <c:v>9.9767999999999996E-2</c:v>
                </c:pt>
                <c:pt idx="88">
                  <c:v>7.1249999999999994E-2</c:v>
                </c:pt>
                <c:pt idx="89">
                  <c:v>-5.4267999999999997E-2</c:v>
                </c:pt>
                <c:pt idx="90">
                  <c:v>-8.2222000000000003E-2</c:v>
                </c:pt>
                <c:pt idx="91">
                  <c:v>0.101286</c:v>
                </c:pt>
                <c:pt idx="92">
                  <c:v>0.12592500000000001</c:v>
                </c:pt>
                <c:pt idx="93">
                  <c:v>1.8563E-2</c:v>
                </c:pt>
                <c:pt idx="94">
                  <c:v>-5.3741999999999998E-2</c:v>
                </c:pt>
                <c:pt idx="95">
                  <c:v>-4.7905000000000003E-2</c:v>
                </c:pt>
                <c:pt idx="96">
                  <c:v>8.9807999999999999E-2</c:v>
                </c:pt>
                <c:pt idx="97">
                  <c:v>-2.0145E-2</c:v>
                </c:pt>
                <c:pt idx="98">
                  <c:v>-6.5044000000000005E-2</c:v>
                </c:pt>
                <c:pt idx="99">
                  <c:v>7.2092000000000003E-2</c:v>
                </c:pt>
                <c:pt idx="100">
                  <c:v>4.7341000000000001E-2</c:v>
                </c:pt>
                <c:pt idx="101">
                  <c:v>-2.2613999999999999E-2</c:v>
                </c:pt>
                <c:pt idx="102">
                  <c:v>-2.5092E-2</c:v>
                </c:pt>
                <c:pt idx="103">
                  <c:v>-4.9605999999999997E-2</c:v>
                </c:pt>
                <c:pt idx="104">
                  <c:v>2.3668999999999999E-2</c:v>
                </c:pt>
                <c:pt idx="105">
                  <c:v>0.120342</c:v>
                </c:pt>
                <c:pt idx="106">
                  <c:v>3.4793999999999999E-2</c:v>
                </c:pt>
                <c:pt idx="107">
                  <c:v>9.3609999999999995E-3</c:v>
                </c:pt>
                <c:pt idx="108">
                  <c:v>-4.6231000000000001E-2</c:v>
                </c:pt>
                <c:pt idx="109">
                  <c:v>1.5185000000000001E-2</c:v>
                </c:pt>
                <c:pt idx="110">
                  <c:v>-4.4295000000000001E-2</c:v>
                </c:pt>
                <c:pt idx="111">
                  <c:v>3.9528000000000001E-2</c:v>
                </c:pt>
                <c:pt idx="112">
                  <c:v>-1.324E-2</c:v>
                </c:pt>
                <c:pt idx="113">
                  <c:v>-2.0476999999999999E-2</c:v>
                </c:pt>
                <c:pt idx="114">
                  <c:v>5.0115E-2</c:v>
                </c:pt>
                <c:pt idx="115">
                  <c:v>3.6178000000000002E-2</c:v>
                </c:pt>
                <c:pt idx="116">
                  <c:v>-1.2701E-2</c:v>
                </c:pt>
                <c:pt idx="117">
                  <c:v>2.2929999999999999E-2</c:v>
                </c:pt>
                <c:pt idx="118">
                  <c:v>0.13140299999999999</c:v>
                </c:pt>
                <c:pt idx="119">
                  <c:v>-0.11587</c:v>
                </c:pt>
                <c:pt idx="120">
                  <c:v>2.9618999999999999E-2</c:v>
                </c:pt>
                <c:pt idx="121">
                  <c:v>-8.5691000000000003E-2</c:v>
                </c:pt>
                <c:pt idx="122">
                  <c:v>3.2243000000000001E-2</c:v>
                </c:pt>
                <c:pt idx="123">
                  <c:v>4.9833000000000002E-2</c:v>
                </c:pt>
                <c:pt idx="124">
                  <c:v>4.1579999999999999E-2</c:v>
                </c:pt>
                <c:pt idx="125">
                  <c:v>3.1165000000000002E-2</c:v>
                </c:pt>
                <c:pt idx="126">
                  <c:v>4.3990000000000001E-3</c:v>
                </c:pt>
                <c:pt idx="127">
                  <c:v>5.7371999999999999E-2</c:v>
                </c:pt>
                <c:pt idx="128">
                  <c:v>-9.6780000000000008E-3</c:v>
                </c:pt>
                <c:pt idx="129">
                  <c:v>-2.0414000000000002E-2</c:v>
                </c:pt>
                <c:pt idx="130">
                  <c:v>3.3584999999999997E-2</c:v>
                </c:pt>
                <c:pt idx="131">
                  <c:v>5.1355999999999999E-2</c:v>
                </c:pt>
                <c:pt idx="132">
                  <c:v>-2.0046000000000001E-2</c:v>
                </c:pt>
                <c:pt idx="133">
                  <c:v>-1.546E-2</c:v>
                </c:pt>
                <c:pt idx="134">
                  <c:v>0.14593900000000001</c:v>
                </c:pt>
                <c:pt idx="135">
                  <c:v>-3.3400000000000001E-3</c:v>
                </c:pt>
                <c:pt idx="136">
                  <c:v>-7.2780999999999998E-2</c:v>
                </c:pt>
                <c:pt idx="137">
                  <c:v>4.9019E-2</c:v>
                </c:pt>
                <c:pt idx="138">
                  <c:v>6.4250000000000002E-2</c:v>
                </c:pt>
                <c:pt idx="139">
                  <c:v>1.8974000000000001E-2</c:v>
                </c:pt>
                <c:pt idx="140">
                  <c:v>-2.6162000000000001E-2</c:v>
                </c:pt>
                <c:pt idx="141">
                  <c:v>-3.1273000000000002E-2</c:v>
                </c:pt>
                <c:pt idx="142">
                  <c:v>2.3366000000000001E-2</c:v>
                </c:pt>
                <c:pt idx="143">
                  <c:v>1.9472E-2</c:v>
                </c:pt>
                <c:pt idx="144">
                  <c:v>-5.3920000000000003E-2</c:v>
                </c:pt>
                <c:pt idx="145">
                  <c:v>4.1222000000000002E-2</c:v>
                </c:pt>
                <c:pt idx="146">
                  <c:v>0.16015399999999999</c:v>
                </c:pt>
                <c:pt idx="147">
                  <c:v>5.0679000000000002E-2</c:v>
                </c:pt>
                <c:pt idx="148">
                  <c:v>-6.7737000000000006E-2</c:v>
                </c:pt>
                <c:pt idx="149">
                  <c:v>3.771E-2</c:v>
                </c:pt>
                <c:pt idx="150">
                  <c:v>0.126445</c:v>
                </c:pt>
                <c:pt idx="151">
                  <c:v>5.8020000000000002E-2</c:v>
                </c:pt>
                <c:pt idx="152">
                  <c:v>0.193828</c:v>
                </c:pt>
                <c:pt idx="153">
                  <c:v>8.5900000000000004E-3</c:v>
                </c:pt>
                <c:pt idx="154">
                  <c:v>6.5021999999999996E-2</c:v>
                </c:pt>
                <c:pt idx="155">
                  <c:v>0.117933</c:v>
                </c:pt>
                <c:pt idx="156">
                  <c:v>0.11911099999999999</c:v>
                </c:pt>
                <c:pt idx="157">
                  <c:v>0.13842699999999999</c:v>
                </c:pt>
                <c:pt idx="158">
                  <c:v>8.9649000000000006E-2</c:v>
                </c:pt>
                <c:pt idx="159">
                  <c:v>0.190968</c:v>
                </c:pt>
                <c:pt idx="160">
                  <c:v>8.9637999999999995E-2</c:v>
                </c:pt>
                <c:pt idx="161">
                  <c:v>0.153062</c:v>
                </c:pt>
                <c:pt idx="162">
                  <c:v>0.26707199999999998</c:v>
                </c:pt>
                <c:pt idx="163">
                  <c:v>0.28769699999999998</c:v>
                </c:pt>
                <c:pt idx="164">
                  <c:v>0.499222</c:v>
                </c:pt>
                <c:pt idx="165">
                  <c:v>0.86380500000000005</c:v>
                </c:pt>
                <c:pt idx="166">
                  <c:v>0.88657799999999998</c:v>
                </c:pt>
                <c:pt idx="167">
                  <c:v>1.3115209999999999</c:v>
                </c:pt>
                <c:pt idx="168">
                  <c:v>1.7684310000000001</c:v>
                </c:pt>
                <c:pt idx="169">
                  <c:v>2.5860029999999998</c:v>
                </c:pt>
                <c:pt idx="170">
                  <c:v>3.9210950000000002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19F-459B-991D-160435E5A444}"/>
            </c:ext>
          </c:extLst>
        </c:ser>
        <c:ser>
          <c:idx val="19"/>
          <c:order val="19"/>
          <c:tx>
            <c:strRef>
              <c:f>'lens filter'!$I$61</c:f>
              <c:strCache>
                <c:ptCount val="1"/>
                <c:pt idx="0">
                  <c:v>BP950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filter'!$EA$61:$KO$61</c:f>
              <c:numCache>
                <c:formatCode>General</c:formatCode>
                <c:ptCount val="171"/>
                <c:pt idx="0">
                  <c:v>-1.7392000000000001E-2</c:v>
                </c:pt>
                <c:pt idx="1">
                  <c:v>-1.685E-2</c:v>
                </c:pt>
                <c:pt idx="2">
                  <c:v>-1.7482000000000001E-2</c:v>
                </c:pt>
                <c:pt idx="3">
                  <c:v>-1.6931000000000002E-2</c:v>
                </c:pt>
                <c:pt idx="4">
                  <c:v>-1.4978E-2</c:v>
                </c:pt>
                <c:pt idx="5">
                  <c:v>-1.359E-2</c:v>
                </c:pt>
                <c:pt idx="6">
                  <c:v>-1.5476999999999999E-2</c:v>
                </c:pt>
                <c:pt idx="7">
                  <c:v>-1.6931000000000002E-2</c:v>
                </c:pt>
                <c:pt idx="8">
                  <c:v>1.1609E-2</c:v>
                </c:pt>
                <c:pt idx="9">
                  <c:v>1.5529999999999999E-3</c:v>
                </c:pt>
                <c:pt idx="10">
                  <c:v>2.3699999999999999E-4</c:v>
                </c:pt>
                <c:pt idx="11">
                  <c:v>1.534E-3</c:v>
                </c:pt>
                <c:pt idx="12">
                  <c:v>1.292E-3</c:v>
                </c:pt>
                <c:pt idx="13">
                  <c:v>7.0100000000000002E-4</c:v>
                </c:pt>
                <c:pt idx="14">
                  <c:v>1.397E-3</c:v>
                </c:pt>
                <c:pt idx="15">
                  <c:v>0</c:v>
                </c:pt>
                <c:pt idx="16">
                  <c:v>2.6510000000000001E-3</c:v>
                </c:pt>
                <c:pt idx="17">
                  <c:v>1.026E-3</c:v>
                </c:pt>
                <c:pt idx="18">
                  <c:v>1.5820000000000001E-3</c:v>
                </c:pt>
                <c:pt idx="19">
                  <c:v>1.934E-3</c:v>
                </c:pt>
                <c:pt idx="20">
                  <c:v>6.8099999999999996E-4</c:v>
                </c:pt>
                <c:pt idx="21">
                  <c:v>4.4999999999999999E-4</c:v>
                </c:pt>
                <c:pt idx="22">
                  <c:v>1.1150000000000001E-3</c:v>
                </c:pt>
                <c:pt idx="23">
                  <c:v>8.8599999999999996E-4</c:v>
                </c:pt>
                <c:pt idx="24">
                  <c:v>8.8400000000000002E-4</c:v>
                </c:pt>
                <c:pt idx="25">
                  <c:v>2.6510000000000001E-3</c:v>
                </c:pt>
                <c:pt idx="26">
                  <c:v>1.769E-3</c:v>
                </c:pt>
                <c:pt idx="27">
                  <c:v>3.2899999999999997E-4</c:v>
                </c:pt>
                <c:pt idx="28">
                  <c:v>1.3159999999999999E-3</c:v>
                </c:pt>
                <c:pt idx="29">
                  <c:v>2.4120000000000001E-3</c:v>
                </c:pt>
                <c:pt idx="30">
                  <c:v>8.7699999999999996E-4</c:v>
                </c:pt>
                <c:pt idx="31">
                  <c:v>9.8700000000000003E-4</c:v>
                </c:pt>
                <c:pt idx="32">
                  <c:v>1.3159999999999999E-3</c:v>
                </c:pt>
                <c:pt idx="33">
                  <c:v>1.755E-3</c:v>
                </c:pt>
                <c:pt idx="34">
                  <c:v>2.085E-3</c:v>
                </c:pt>
                <c:pt idx="35">
                  <c:v>8.7799999999999998E-4</c:v>
                </c:pt>
                <c:pt idx="36">
                  <c:v>1.1E-4</c:v>
                </c:pt>
                <c:pt idx="37">
                  <c:v>1.317E-3</c:v>
                </c:pt>
                <c:pt idx="38">
                  <c:v>1.866E-3</c:v>
                </c:pt>
                <c:pt idx="39">
                  <c:v>1.3179999999999999E-3</c:v>
                </c:pt>
                <c:pt idx="40">
                  <c:v>2.196E-3</c:v>
                </c:pt>
                <c:pt idx="41">
                  <c:v>3.2899999999999997E-4</c:v>
                </c:pt>
                <c:pt idx="42">
                  <c:v>2.196E-3</c:v>
                </c:pt>
                <c:pt idx="43">
                  <c:v>3.0709999999999999E-3</c:v>
                </c:pt>
                <c:pt idx="44">
                  <c:v>2.9589999999999998E-3</c:v>
                </c:pt>
                <c:pt idx="45">
                  <c:v>4.0509999999999999E-3</c:v>
                </c:pt>
                <c:pt idx="46">
                  <c:v>5.9059999999999998E-3</c:v>
                </c:pt>
                <c:pt idx="47">
                  <c:v>5.0270000000000002E-3</c:v>
                </c:pt>
                <c:pt idx="48">
                  <c:v>3.3862000000000003E-2</c:v>
                </c:pt>
                <c:pt idx="49">
                  <c:v>7.5329999999999998E-3</c:v>
                </c:pt>
                <c:pt idx="50">
                  <c:v>3.8189999999999999E-3</c:v>
                </c:pt>
                <c:pt idx="51">
                  <c:v>4.5909999999999996E-3</c:v>
                </c:pt>
                <c:pt idx="52">
                  <c:v>3.8319999999999999E-3</c:v>
                </c:pt>
                <c:pt idx="53">
                  <c:v>1.1219E-2</c:v>
                </c:pt>
                <c:pt idx="54">
                  <c:v>2.0516E-2</c:v>
                </c:pt>
                <c:pt idx="55">
                  <c:v>3.5624999999999997E-2</c:v>
                </c:pt>
                <c:pt idx="56">
                  <c:v>3.5118999999999997E-2</c:v>
                </c:pt>
                <c:pt idx="57">
                  <c:v>0.35293600000000003</c:v>
                </c:pt>
                <c:pt idx="58">
                  <c:v>0.71406199999999997</c:v>
                </c:pt>
                <c:pt idx="59">
                  <c:v>1.955999</c:v>
                </c:pt>
                <c:pt idx="60">
                  <c:v>7.6004160000000001</c:v>
                </c:pt>
                <c:pt idx="61">
                  <c:v>30.006015000000001</c:v>
                </c:pt>
                <c:pt idx="62">
                  <c:v>67.681738999999993</c:v>
                </c:pt>
                <c:pt idx="63">
                  <c:v>91.157587000000007</c:v>
                </c:pt>
                <c:pt idx="64">
                  <c:v>96.290806000000003</c:v>
                </c:pt>
                <c:pt idx="65">
                  <c:v>96.556336999999999</c:v>
                </c:pt>
                <c:pt idx="66">
                  <c:v>96.344735</c:v>
                </c:pt>
                <c:pt idx="67">
                  <c:v>93.893514999999994</c:v>
                </c:pt>
                <c:pt idx="68">
                  <c:v>77.462190000000007</c:v>
                </c:pt>
                <c:pt idx="69">
                  <c:v>42.609282999999998</c:v>
                </c:pt>
                <c:pt idx="70">
                  <c:v>21.064744000000001</c:v>
                </c:pt>
                <c:pt idx="71">
                  <c:v>15.597804</c:v>
                </c:pt>
                <c:pt idx="72">
                  <c:v>11.587819</c:v>
                </c:pt>
                <c:pt idx="73">
                  <c:v>8.633699</c:v>
                </c:pt>
                <c:pt idx="74">
                  <c:v>6.3777929999999996</c:v>
                </c:pt>
                <c:pt idx="75">
                  <c:v>4.9413119999999999</c:v>
                </c:pt>
                <c:pt idx="76">
                  <c:v>3.7966549999999999</c:v>
                </c:pt>
                <c:pt idx="77">
                  <c:v>2.9079139999999999</c:v>
                </c:pt>
                <c:pt idx="78">
                  <c:v>2.3094070000000002</c:v>
                </c:pt>
                <c:pt idx="79">
                  <c:v>1.7365060000000001</c:v>
                </c:pt>
                <c:pt idx="80">
                  <c:v>1.4202429999999999</c:v>
                </c:pt>
                <c:pt idx="81">
                  <c:v>1.2303569999999999</c:v>
                </c:pt>
                <c:pt idx="82">
                  <c:v>1.008769</c:v>
                </c:pt>
                <c:pt idx="83">
                  <c:v>0.82620300000000002</c:v>
                </c:pt>
                <c:pt idx="84">
                  <c:v>0.579619</c:v>
                </c:pt>
                <c:pt idx="85">
                  <c:v>0.59884999999999999</c:v>
                </c:pt>
                <c:pt idx="86">
                  <c:v>0.47931600000000002</c:v>
                </c:pt>
                <c:pt idx="87">
                  <c:v>0.43073499999999998</c:v>
                </c:pt>
                <c:pt idx="88">
                  <c:v>0.28217100000000001</c:v>
                </c:pt>
                <c:pt idx="89">
                  <c:v>0.19992599999999999</c:v>
                </c:pt>
                <c:pt idx="90">
                  <c:v>0.27177600000000002</c:v>
                </c:pt>
                <c:pt idx="91">
                  <c:v>0.234213</c:v>
                </c:pt>
                <c:pt idx="92">
                  <c:v>0.20179800000000001</c:v>
                </c:pt>
                <c:pt idx="93">
                  <c:v>0.172018</c:v>
                </c:pt>
                <c:pt idx="94">
                  <c:v>0.118976</c:v>
                </c:pt>
                <c:pt idx="95">
                  <c:v>8.5203000000000001E-2</c:v>
                </c:pt>
                <c:pt idx="96">
                  <c:v>0.18845500000000001</c:v>
                </c:pt>
                <c:pt idx="97">
                  <c:v>0.15745100000000001</c:v>
                </c:pt>
                <c:pt idx="98">
                  <c:v>6.8402000000000004E-2</c:v>
                </c:pt>
                <c:pt idx="99">
                  <c:v>0.13888300000000001</c:v>
                </c:pt>
                <c:pt idx="100">
                  <c:v>9.7149999999999997E-3</c:v>
                </c:pt>
                <c:pt idx="101">
                  <c:v>6.8196999999999994E-2</c:v>
                </c:pt>
                <c:pt idx="102">
                  <c:v>6.9267999999999996E-2</c:v>
                </c:pt>
                <c:pt idx="103">
                  <c:v>3.2128999999999998E-2</c:v>
                </c:pt>
                <c:pt idx="104">
                  <c:v>6.8004999999999996E-2</c:v>
                </c:pt>
                <c:pt idx="105">
                  <c:v>0.171765</c:v>
                </c:pt>
                <c:pt idx="106">
                  <c:v>9.1311000000000003E-2</c:v>
                </c:pt>
                <c:pt idx="107">
                  <c:v>2.4729999999999999E-3</c:v>
                </c:pt>
                <c:pt idx="108">
                  <c:v>5.3995000000000001E-2</c:v>
                </c:pt>
                <c:pt idx="109">
                  <c:v>5.5265000000000002E-2</c:v>
                </c:pt>
                <c:pt idx="110">
                  <c:v>0.180002</c:v>
                </c:pt>
                <c:pt idx="111">
                  <c:v>2.9822000000000001E-2</c:v>
                </c:pt>
                <c:pt idx="112">
                  <c:v>4.6251E-2</c:v>
                </c:pt>
                <c:pt idx="113">
                  <c:v>1.1474E-2</c:v>
                </c:pt>
                <c:pt idx="114">
                  <c:v>-5.8230000000000001E-3</c:v>
                </c:pt>
                <c:pt idx="115">
                  <c:v>4.3413E-2</c:v>
                </c:pt>
                <c:pt idx="116">
                  <c:v>8.3441000000000001E-2</c:v>
                </c:pt>
                <c:pt idx="117">
                  <c:v>5.5384999999999997E-2</c:v>
                </c:pt>
                <c:pt idx="118">
                  <c:v>1.0406E-2</c:v>
                </c:pt>
                <c:pt idx="119">
                  <c:v>-3.8622999999999998E-2</c:v>
                </c:pt>
                <c:pt idx="120">
                  <c:v>-6.5762000000000001E-2</c:v>
                </c:pt>
                <c:pt idx="121">
                  <c:v>0.176319</c:v>
                </c:pt>
                <c:pt idx="122">
                  <c:v>7.7523999999999996E-2</c:v>
                </c:pt>
                <c:pt idx="123">
                  <c:v>4.0675999999999997E-2</c:v>
                </c:pt>
                <c:pt idx="124">
                  <c:v>3.6646999999999999E-2</c:v>
                </c:pt>
                <c:pt idx="125">
                  <c:v>3.4687000000000003E-2</c:v>
                </c:pt>
                <c:pt idx="126">
                  <c:v>-2.1291000000000001E-2</c:v>
                </c:pt>
                <c:pt idx="127">
                  <c:v>5.2621000000000001E-2</c:v>
                </c:pt>
                <c:pt idx="128">
                  <c:v>0.10592500000000001</c:v>
                </c:pt>
                <c:pt idx="129">
                  <c:v>-3.0972E-2</c:v>
                </c:pt>
                <c:pt idx="130">
                  <c:v>8.5985000000000006E-2</c:v>
                </c:pt>
                <c:pt idx="131">
                  <c:v>5.1004000000000001E-2</c:v>
                </c:pt>
                <c:pt idx="132">
                  <c:v>4.4840999999999999E-2</c:v>
                </c:pt>
                <c:pt idx="133">
                  <c:v>-6.2016000000000002E-2</c:v>
                </c:pt>
                <c:pt idx="134">
                  <c:v>0.119389</c:v>
                </c:pt>
                <c:pt idx="135">
                  <c:v>6.9434999999999997E-2</c:v>
                </c:pt>
                <c:pt idx="136">
                  <c:v>-0.109523</c:v>
                </c:pt>
                <c:pt idx="137">
                  <c:v>8.4510000000000002E-2</c:v>
                </c:pt>
                <c:pt idx="138">
                  <c:v>0.13938300000000001</c:v>
                </c:pt>
                <c:pt idx="139">
                  <c:v>8.4152000000000005E-2</c:v>
                </c:pt>
                <c:pt idx="140">
                  <c:v>0.123085</c:v>
                </c:pt>
                <c:pt idx="141">
                  <c:v>-0.106119</c:v>
                </c:pt>
                <c:pt idx="142">
                  <c:v>-7.9057000000000002E-2</c:v>
                </c:pt>
                <c:pt idx="143">
                  <c:v>3.0875E-2</c:v>
                </c:pt>
                <c:pt idx="144">
                  <c:v>9.5370999999999997E-2</c:v>
                </c:pt>
                <c:pt idx="145">
                  <c:v>7.0691000000000004E-2</c:v>
                </c:pt>
                <c:pt idx="146">
                  <c:v>6.3675999999999996E-2</c:v>
                </c:pt>
                <c:pt idx="147">
                  <c:v>0.15975300000000001</c:v>
                </c:pt>
                <c:pt idx="148">
                  <c:v>2.1585E-2</c:v>
                </c:pt>
                <c:pt idx="149">
                  <c:v>9.4714000000000007E-2</c:v>
                </c:pt>
                <c:pt idx="150">
                  <c:v>0.197822</c:v>
                </c:pt>
                <c:pt idx="151">
                  <c:v>0.11831800000000001</c:v>
                </c:pt>
                <c:pt idx="152">
                  <c:v>5.5605000000000002E-2</c:v>
                </c:pt>
                <c:pt idx="153">
                  <c:v>5.5218999999999997E-2</c:v>
                </c:pt>
                <c:pt idx="154">
                  <c:v>0.10866199999999999</c:v>
                </c:pt>
                <c:pt idx="155">
                  <c:v>6.8516999999999995E-2</c:v>
                </c:pt>
                <c:pt idx="156">
                  <c:v>0.12243900000000001</c:v>
                </c:pt>
                <c:pt idx="157">
                  <c:v>-7.2192999999999993E-2</c:v>
                </c:pt>
                <c:pt idx="158">
                  <c:v>3.7295000000000002E-2</c:v>
                </c:pt>
                <c:pt idx="159">
                  <c:v>-4.1172E-2</c:v>
                </c:pt>
                <c:pt idx="160">
                  <c:v>-6.3029999999999996E-3</c:v>
                </c:pt>
                <c:pt idx="161">
                  <c:v>0.17898</c:v>
                </c:pt>
                <c:pt idx="162">
                  <c:v>-1.8377000000000001E-2</c:v>
                </c:pt>
                <c:pt idx="163">
                  <c:v>0.26303700000000002</c:v>
                </c:pt>
                <c:pt idx="164">
                  <c:v>0.32838000000000001</c:v>
                </c:pt>
                <c:pt idx="165">
                  <c:v>0.27111099999999999</c:v>
                </c:pt>
                <c:pt idx="166">
                  <c:v>0.30864900000000001</c:v>
                </c:pt>
                <c:pt idx="167">
                  <c:v>0.13428599999999999</c:v>
                </c:pt>
                <c:pt idx="168">
                  <c:v>0.31959199999999999</c:v>
                </c:pt>
                <c:pt idx="169">
                  <c:v>0.27565800000000001</c:v>
                </c:pt>
                <c:pt idx="170">
                  <c:v>0.39840799999999998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19F-459B-991D-160435E5A444}"/>
            </c:ext>
          </c:extLst>
        </c:ser>
        <c:ser>
          <c:idx val="20"/>
          <c:order val="20"/>
          <c:tx>
            <c:strRef>
              <c:f>'lens filter'!$I$62</c:f>
              <c:strCache>
                <c:ptCount val="1"/>
                <c:pt idx="0">
                  <c:v>BP960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filter'!$EA$62:$KO$62</c:f>
              <c:numCache>
                <c:formatCode>General</c:formatCode>
                <c:ptCount val="171"/>
                <c:pt idx="0">
                  <c:v>-1.5467E-2</c:v>
                </c:pt>
                <c:pt idx="1">
                  <c:v>-1.4681E-2</c:v>
                </c:pt>
                <c:pt idx="2">
                  <c:v>-2.0122999999999999E-2</c:v>
                </c:pt>
                <c:pt idx="3">
                  <c:v>-1.6843E-2</c:v>
                </c:pt>
                <c:pt idx="4">
                  <c:v>-1.7536E-2</c:v>
                </c:pt>
                <c:pt idx="5">
                  <c:v>-1.017E-2</c:v>
                </c:pt>
                <c:pt idx="6">
                  <c:v>-7.8040000000000002E-3</c:v>
                </c:pt>
                <c:pt idx="7">
                  <c:v>1.5529999999999999E-3</c:v>
                </c:pt>
                <c:pt idx="8">
                  <c:v>-1.1192000000000001E-2</c:v>
                </c:pt>
                <c:pt idx="9">
                  <c:v>-9.4439999999999993E-3</c:v>
                </c:pt>
                <c:pt idx="10">
                  <c:v>9.6329999999999992E-3</c:v>
                </c:pt>
                <c:pt idx="11">
                  <c:v>1.0643E-2</c:v>
                </c:pt>
                <c:pt idx="12">
                  <c:v>8.3949999999999997E-3</c:v>
                </c:pt>
                <c:pt idx="13">
                  <c:v>7.5339999999999999E-3</c:v>
                </c:pt>
                <c:pt idx="14">
                  <c:v>6.698E-3</c:v>
                </c:pt>
                <c:pt idx="15">
                  <c:v>5.9069999999999999E-3</c:v>
                </c:pt>
                <c:pt idx="16">
                  <c:v>7.7079999999999996E-3</c:v>
                </c:pt>
                <c:pt idx="17">
                  <c:v>1.0623E-2</c:v>
                </c:pt>
                <c:pt idx="18">
                  <c:v>8.7390000000000002E-3</c:v>
                </c:pt>
                <c:pt idx="19">
                  <c:v>5.7400000000000003E-3</c:v>
                </c:pt>
                <c:pt idx="20">
                  <c:v>7.2659999999999999E-3</c:v>
                </c:pt>
                <c:pt idx="21">
                  <c:v>8.2970000000000006E-3</c:v>
                </c:pt>
                <c:pt idx="22">
                  <c:v>1.0083999999999999E-2</c:v>
                </c:pt>
                <c:pt idx="23">
                  <c:v>1.1735000000000001E-2</c:v>
                </c:pt>
                <c:pt idx="24">
                  <c:v>8.8789999999999997E-3</c:v>
                </c:pt>
                <c:pt idx="25">
                  <c:v>7.6429999999999996E-3</c:v>
                </c:pt>
                <c:pt idx="26">
                  <c:v>9.8219999999999991E-3</c:v>
                </c:pt>
                <c:pt idx="27">
                  <c:v>7.43E-3</c:v>
                </c:pt>
                <c:pt idx="28">
                  <c:v>5.5929999999999999E-3</c:v>
                </c:pt>
                <c:pt idx="29">
                  <c:v>5.594E-3</c:v>
                </c:pt>
                <c:pt idx="30">
                  <c:v>8.848E-3</c:v>
                </c:pt>
                <c:pt idx="31">
                  <c:v>6.0350000000000004E-3</c:v>
                </c:pt>
                <c:pt idx="32">
                  <c:v>3.692E-3</c:v>
                </c:pt>
                <c:pt idx="33">
                  <c:v>3.212E-3</c:v>
                </c:pt>
                <c:pt idx="34">
                  <c:v>4.7800000000000004E-3</c:v>
                </c:pt>
                <c:pt idx="35">
                  <c:v>3.3869999999999998E-3</c:v>
                </c:pt>
                <c:pt idx="36">
                  <c:v>6.9430000000000004E-3</c:v>
                </c:pt>
                <c:pt idx="37">
                  <c:v>5.7670000000000004E-3</c:v>
                </c:pt>
                <c:pt idx="38">
                  <c:v>5.0590000000000001E-3</c:v>
                </c:pt>
                <c:pt idx="39">
                  <c:v>5.0390000000000001E-3</c:v>
                </c:pt>
                <c:pt idx="40">
                  <c:v>4.1219999999999998E-3</c:v>
                </c:pt>
                <c:pt idx="41">
                  <c:v>3.8709999999999999E-3</c:v>
                </c:pt>
                <c:pt idx="42">
                  <c:v>6.3860000000000002E-3</c:v>
                </c:pt>
                <c:pt idx="43">
                  <c:v>1.2639999999999999E-3</c:v>
                </c:pt>
                <c:pt idx="44">
                  <c:v>6.2600000000000004E-4</c:v>
                </c:pt>
                <c:pt idx="45">
                  <c:v>6.2E-4</c:v>
                </c:pt>
                <c:pt idx="46">
                  <c:v>9.6220000000000003E-3</c:v>
                </c:pt>
                <c:pt idx="47">
                  <c:v>4.4640000000000001E-3</c:v>
                </c:pt>
                <c:pt idx="48">
                  <c:v>3.4447999999999999E-2</c:v>
                </c:pt>
                <c:pt idx="49">
                  <c:v>1.9819E-2</c:v>
                </c:pt>
                <c:pt idx="50">
                  <c:v>3.1870000000000002E-3</c:v>
                </c:pt>
                <c:pt idx="51">
                  <c:v>9.8499999999999998E-4</c:v>
                </c:pt>
                <c:pt idx="52">
                  <c:v>4.9160000000000002E-3</c:v>
                </c:pt>
                <c:pt idx="53">
                  <c:v>1.2185E-2</c:v>
                </c:pt>
                <c:pt idx="54">
                  <c:v>2.7379000000000001E-2</c:v>
                </c:pt>
                <c:pt idx="55">
                  <c:v>4.2486999999999997E-2</c:v>
                </c:pt>
                <c:pt idx="56">
                  <c:v>9.6102000000000007E-2</c:v>
                </c:pt>
                <c:pt idx="57">
                  <c:v>4.6833E-2</c:v>
                </c:pt>
                <c:pt idx="58">
                  <c:v>0.118392</c:v>
                </c:pt>
                <c:pt idx="59">
                  <c:v>0.337177</c:v>
                </c:pt>
                <c:pt idx="60">
                  <c:v>1.248758</c:v>
                </c:pt>
                <c:pt idx="61">
                  <c:v>5.2515320000000001</c:v>
                </c:pt>
                <c:pt idx="62">
                  <c:v>27.443048000000001</c:v>
                </c:pt>
                <c:pt idx="63">
                  <c:v>81.490211000000002</c:v>
                </c:pt>
                <c:pt idx="64">
                  <c:v>95.488283999999993</c:v>
                </c:pt>
                <c:pt idx="65">
                  <c:v>95.284840000000003</c:v>
                </c:pt>
                <c:pt idx="66">
                  <c:v>94.201271000000006</c:v>
                </c:pt>
                <c:pt idx="67">
                  <c:v>95.617238999999998</c:v>
                </c:pt>
                <c:pt idx="68">
                  <c:v>94.771390999999994</c:v>
                </c:pt>
                <c:pt idx="69">
                  <c:v>69.344960999999998</c:v>
                </c:pt>
                <c:pt idx="70">
                  <c:v>21.064744000000001</c:v>
                </c:pt>
                <c:pt idx="71">
                  <c:v>15.597804</c:v>
                </c:pt>
                <c:pt idx="72">
                  <c:v>11.587819</c:v>
                </c:pt>
                <c:pt idx="73">
                  <c:v>8.633699</c:v>
                </c:pt>
                <c:pt idx="74">
                  <c:v>6.3777929999999996</c:v>
                </c:pt>
                <c:pt idx="75">
                  <c:v>4.9413119999999999</c:v>
                </c:pt>
                <c:pt idx="76">
                  <c:v>3.7966549999999999</c:v>
                </c:pt>
                <c:pt idx="77">
                  <c:v>2.9079139999999999</c:v>
                </c:pt>
                <c:pt idx="78">
                  <c:v>2.3094070000000002</c:v>
                </c:pt>
                <c:pt idx="79">
                  <c:v>1.7365060000000001</c:v>
                </c:pt>
                <c:pt idx="80">
                  <c:v>1.4202429999999999</c:v>
                </c:pt>
                <c:pt idx="81">
                  <c:v>1.2303569999999999</c:v>
                </c:pt>
                <c:pt idx="82">
                  <c:v>1.008769</c:v>
                </c:pt>
                <c:pt idx="83">
                  <c:v>0.82620300000000002</c:v>
                </c:pt>
                <c:pt idx="84">
                  <c:v>0.579619</c:v>
                </c:pt>
                <c:pt idx="85">
                  <c:v>0.59884999999999999</c:v>
                </c:pt>
                <c:pt idx="86">
                  <c:v>0.47931600000000002</c:v>
                </c:pt>
                <c:pt idx="87">
                  <c:v>0.43073499999999998</c:v>
                </c:pt>
                <c:pt idx="88">
                  <c:v>0.28217100000000001</c:v>
                </c:pt>
                <c:pt idx="89">
                  <c:v>0.19992599999999999</c:v>
                </c:pt>
                <c:pt idx="90">
                  <c:v>0.27177600000000002</c:v>
                </c:pt>
                <c:pt idx="91">
                  <c:v>0.234213</c:v>
                </c:pt>
                <c:pt idx="92">
                  <c:v>0.20179800000000001</c:v>
                </c:pt>
                <c:pt idx="93">
                  <c:v>0.172018</c:v>
                </c:pt>
                <c:pt idx="94">
                  <c:v>0.118976</c:v>
                </c:pt>
                <c:pt idx="95">
                  <c:v>8.5203000000000001E-2</c:v>
                </c:pt>
                <c:pt idx="96">
                  <c:v>0.18845500000000001</c:v>
                </c:pt>
                <c:pt idx="97">
                  <c:v>0.15745100000000001</c:v>
                </c:pt>
                <c:pt idx="98">
                  <c:v>6.8402000000000004E-2</c:v>
                </c:pt>
                <c:pt idx="99">
                  <c:v>0.13888300000000001</c:v>
                </c:pt>
                <c:pt idx="100">
                  <c:v>9.7149999999999997E-3</c:v>
                </c:pt>
                <c:pt idx="101">
                  <c:v>6.8196999999999994E-2</c:v>
                </c:pt>
                <c:pt idx="102">
                  <c:v>6.9267999999999996E-2</c:v>
                </c:pt>
                <c:pt idx="103">
                  <c:v>3.2128999999999998E-2</c:v>
                </c:pt>
                <c:pt idx="104">
                  <c:v>6.8004999999999996E-2</c:v>
                </c:pt>
                <c:pt idx="105">
                  <c:v>0.171765</c:v>
                </c:pt>
                <c:pt idx="106">
                  <c:v>9.1311000000000003E-2</c:v>
                </c:pt>
                <c:pt idx="107">
                  <c:v>2.4729999999999999E-3</c:v>
                </c:pt>
                <c:pt idx="108">
                  <c:v>5.3995000000000001E-2</c:v>
                </c:pt>
                <c:pt idx="109">
                  <c:v>5.5265000000000002E-2</c:v>
                </c:pt>
                <c:pt idx="110">
                  <c:v>0.180002</c:v>
                </c:pt>
                <c:pt idx="111">
                  <c:v>2.9822000000000001E-2</c:v>
                </c:pt>
                <c:pt idx="112">
                  <c:v>4.6251E-2</c:v>
                </c:pt>
                <c:pt idx="113">
                  <c:v>1.1474E-2</c:v>
                </c:pt>
                <c:pt idx="114">
                  <c:v>-5.8230000000000001E-3</c:v>
                </c:pt>
                <c:pt idx="115">
                  <c:v>4.3413E-2</c:v>
                </c:pt>
                <c:pt idx="116">
                  <c:v>8.3441000000000001E-2</c:v>
                </c:pt>
                <c:pt idx="117">
                  <c:v>5.5384999999999997E-2</c:v>
                </c:pt>
                <c:pt idx="118">
                  <c:v>1.0406E-2</c:v>
                </c:pt>
                <c:pt idx="119">
                  <c:v>-3.8622999999999998E-2</c:v>
                </c:pt>
                <c:pt idx="120">
                  <c:v>-6.5762000000000001E-2</c:v>
                </c:pt>
                <c:pt idx="121">
                  <c:v>0.176319</c:v>
                </c:pt>
                <c:pt idx="122">
                  <c:v>7.7523999999999996E-2</c:v>
                </c:pt>
                <c:pt idx="123">
                  <c:v>4.0675999999999997E-2</c:v>
                </c:pt>
                <c:pt idx="124">
                  <c:v>3.6646999999999999E-2</c:v>
                </c:pt>
                <c:pt idx="125">
                  <c:v>3.4687000000000003E-2</c:v>
                </c:pt>
                <c:pt idx="126">
                  <c:v>-2.1291000000000001E-2</c:v>
                </c:pt>
                <c:pt idx="127">
                  <c:v>5.2621000000000001E-2</c:v>
                </c:pt>
                <c:pt idx="128">
                  <c:v>0.10592500000000001</c:v>
                </c:pt>
                <c:pt idx="129">
                  <c:v>-3.0972E-2</c:v>
                </c:pt>
                <c:pt idx="130">
                  <c:v>8.5985000000000006E-2</c:v>
                </c:pt>
                <c:pt idx="131">
                  <c:v>5.1004000000000001E-2</c:v>
                </c:pt>
                <c:pt idx="132">
                  <c:v>4.4840999999999999E-2</c:v>
                </c:pt>
                <c:pt idx="133">
                  <c:v>-6.2016000000000002E-2</c:v>
                </c:pt>
                <c:pt idx="134">
                  <c:v>0.119389</c:v>
                </c:pt>
                <c:pt idx="135">
                  <c:v>6.9434999999999997E-2</c:v>
                </c:pt>
                <c:pt idx="136">
                  <c:v>-0.109523</c:v>
                </c:pt>
                <c:pt idx="137">
                  <c:v>8.4510000000000002E-2</c:v>
                </c:pt>
                <c:pt idx="138">
                  <c:v>0.13938300000000001</c:v>
                </c:pt>
                <c:pt idx="139">
                  <c:v>8.4152000000000005E-2</c:v>
                </c:pt>
                <c:pt idx="140">
                  <c:v>0.123085</c:v>
                </c:pt>
                <c:pt idx="141">
                  <c:v>-0.106119</c:v>
                </c:pt>
                <c:pt idx="142">
                  <c:v>-7.9057000000000002E-2</c:v>
                </c:pt>
                <c:pt idx="143">
                  <c:v>3.0875E-2</c:v>
                </c:pt>
                <c:pt idx="144">
                  <c:v>9.5370999999999997E-2</c:v>
                </c:pt>
                <c:pt idx="145">
                  <c:v>7.0691000000000004E-2</c:v>
                </c:pt>
                <c:pt idx="146">
                  <c:v>6.3675999999999996E-2</c:v>
                </c:pt>
                <c:pt idx="147">
                  <c:v>0.15975300000000001</c:v>
                </c:pt>
                <c:pt idx="148">
                  <c:v>2.1585E-2</c:v>
                </c:pt>
                <c:pt idx="149">
                  <c:v>9.4714000000000007E-2</c:v>
                </c:pt>
                <c:pt idx="150">
                  <c:v>0.197822</c:v>
                </c:pt>
                <c:pt idx="151">
                  <c:v>0.11831800000000001</c:v>
                </c:pt>
                <c:pt idx="152">
                  <c:v>5.5605000000000002E-2</c:v>
                </c:pt>
                <c:pt idx="153">
                  <c:v>5.5218999999999997E-2</c:v>
                </c:pt>
                <c:pt idx="154">
                  <c:v>0.10866199999999999</c:v>
                </c:pt>
                <c:pt idx="155">
                  <c:v>6.8516999999999995E-2</c:v>
                </c:pt>
                <c:pt idx="156">
                  <c:v>0.12243900000000001</c:v>
                </c:pt>
                <c:pt idx="157">
                  <c:v>-7.2192999999999993E-2</c:v>
                </c:pt>
                <c:pt idx="158">
                  <c:v>3.7295000000000002E-2</c:v>
                </c:pt>
                <c:pt idx="159">
                  <c:v>-4.1172E-2</c:v>
                </c:pt>
                <c:pt idx="160">
                  <c:v>-6.3029999999999996E-3</c:v>
                </c:pt>
                <c:pt idx="161">
                  <c:v>0.17898</c:v>
                </c:pt>
                <c:pt idx="162">
                  <c:v>-1.8377000000000001E-2</c:v>
                </c:pt>
                <c:pt idx="163">
                  <c:v>0.26303700000000002</c:v>
                </c:pt>
                <c:pt idx="164">
                  <c:v>0.32838000000000001</c:v>
                </c:pt>
                <c:pt idx="165">
                  <c:v>0.27111099999999999</c:v>
                </c:pt>
                <c:pt idx="166">
                  <c:v>0.30864900000000001</c:v>
                </c:pt>
                <c:pt idx="167">
                  <c:v>0.13428599999999999</c:v>
                </c:pt>
                <c:pt idx="168">
                  <c:v>0.31959199999999999</c:v>
                </c:pt>
                <c:pt idx="169">
                  <c:v>0.27565800000000001</c:v>
                </c:pt>
                <c:pt idx="170">
                  <c:v>0.39840799999999998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19F-459B-991D-160435E5A444}"/>
            </c:ext>
          </c:extLst>
        </c:ser>
        <c:ser>
          <c:idx val="21"/>
          <c:order val="21"/>
          <c:tx>
            <c:strRef>
              <c:f>'lens filter'!$I$63</c:f>
              <c:strCache>
                <c:ptCount val="1"/>
                <c:pt idx="0">
                  <c:v>BP1300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filter'!$EA$63:$KO$63</c:f>
              <c:numCache>
                <c:formatCode>General</c:formatCode>
                <c:ptCount val="171"/>
                <c:pt idx="0">
                  <c:v>-1.5476999999999999E-2</c:v>
                </c:pt>
                <c:pt idx="1">
                  <c:v>-1.2770999999999999E-2</c:v>
                </c:pt>
                <c:pt idx="2">
                  <c:v>-1.8248E-2</c:v>
                </c:pt>
                <c:pt idx="3">
                  <c:v>-1.6275999999999999E-2</c:v>
                </c:pt>
                <c:pt idx="4">
                  <c:v>-1.5165E-2</c:v>
                </c:pt>
                <c:pt idx="5">
                  <c:v>-1.0426E-2</c:v>
                </c:pt>
                <c:pt idx="6">
                  <c:v>0</c:v>
                </c:pt>
                <c:pt idx="7">
                  <c:v>1.2E-2</c:v>
                </c:pt>
                <c:pt idx="8">
                  <c:v>1.4E-2</c:v>
                </c:pt>
                <c:pt idx="9">
                  <c:v>1.4E-2</c:v>
                </c:pt>
                <c:pt idx="10">
                  <c:v>1.6E-2</c:v>
                </c:pt>
                <c:pt idx="11">
                  <c:v>1.0999999999999999E-2</c:v>
                </c:pt>
                <c:pt idx="12">
                  <c:v>8.9999999999999993E-3</c:v>
                </c:pt>
                <c:pt idx="13">
                  <c:v>8.0000000000000002E-3</c:v>
                </c:pt>
                <c:pt idx="14">
                  <c:v>8.0000000000000002E-3</c:v>
                </c:pt>
                <c:pt idx="15">
                  <c:v>7.0000000000000001E-3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7.0000000000000001E-3</c:v>
                </c:pt>
                <c:pt idx="19">
                  <c:v>5.0000000000000001E-3</c:v>
                </c:pt>
                <c:pt idx="20">
                  <c:v>3.0000000000000001E-3</c:v>
                </c:pt>
                <c:pt idx="21">
                  <c:v>4.0000000000000001E-3</c:v>
                </c:pt>
                <c:pt idx="22">
                  <c:v>4.0000000000000001E-3</c:v>
                </c:pt>
                <c:pt idx="23">
                  <c:v>4.0000000000000001E-3</c:v>
                </c:pt>
                <c:pt idx="24">
                  <c:v>2E-3</c:v>
                </c:pt>
                <c:pt idx="25">
                  <c:v>0</c:v>
                </c:pt>
                <c:pt idx="26">
                  <c:v>6.0000000000000001E-3</c:v>
                </c:pt>
                <c:pt idx="27">
                  <c:v>2E-3</c:v>
                </c:pt>
                <c:pt idx="28">
                  <c:v>0</c:v>
                </c:pt>
                <c:pt idx="29">
                  <c:v>2E-3</c:v>
                </c:pt>
                <c:pt idx="30">
                  <c:v>3.0000000000000001E-3</c:v>
                </c:pt>
                <c:pt idx="31">
                  <c:v>2E-3</c:v>
                </c:pt>
                <c:pt idx="32">
                  <c:v>7.0000000000000001E-3</c:v>
                </c:pt>
                <c:pt idx="33">
                  <c:v>1E-3</c:v>
                </c:pt>
                <c:pt idx="34">
                  <c:v>5.0000000000000001E-3</c:v>
                </c:pt>
                <c:pt idx="35">
                  <c:v>5.0000000000000001E-3</c:v>
                </c:pt>
                <c:pt idx="36">
                  <c:v>4.0000000000000001E-3</c:v>
                </c:pt>
                <c:pt idx="37">
                  <c:v>2.9000000000000001E-2</c:v>
                </c:pt>
                <c:pt idx="38">
                  <c:v>5.1999999999999998E-2</c:v>
                </c:pt>
                <c:pt idx="39">
                  <c:v>2E-3</c:v>
                </c:pt>
                <c:pt idx="40">
                  <c:v>4.7E-2</c:v>
                </c:pt>
                <c:pt idx="41">
                  <c:v>5.1999999999999998E-2</c:v>
                </c:pt>
                <c:pt idx="42">
                  <c:v>0.106</c:v>
                </c:pt>
                <c:pt idx="43">
                  <c:v>0.218</c:v>
                </c:pt>
                <c:pt idx="44">
                  <c:v>0.16600000000000001</c:v>
                </c:pt>
                <c:pt idx="45">
                  <c:v>0.439</c:v>
                </c:pt>
                <c:pt idx="46">
                  <c:v>0.70599999999999996</c:v>
                </c:pt>
                <c:pt idx="47">
                  <c:v>0.65400000000000003</c:v>
                </c:pt>
                <c:pt idx="48">
                  <c:v>2.4E-2</c:v>
                </c:pt>
                <c:pt idx="49">
                  <c:v>1E-3</c:v>
                </c:pt>
                <c:pt idx="50">
                  <c:v>4.0000000000000001E-3</c:v>
                </c:pt>
                <c:pt idx="51">
                  <c:v>5.0000000000000001E-3</c:v>
                </c:pt>
                <c:pt idx="52">
                  <c:v>2E-3</c:v>
                </c:pt>
                <c:pt idx="53">
                  <c:v>1.0999999999999999E-2</c:v>
                </c:pt>
                <c:pt idx="54">
                  <c:v>5.2999999999999999E-2</c:v>
                </c:pt>
                <c:pt idx="55">
                  <c:v>2.5000000000000001E-2</c:v>
                </c:pt>
                <c:pt idx="56">
                  <c:v>0.03</c:v>
                </c:pt>
                <c:pt idx="57">
                  <c:v>5.0000000000000001E-3</c:v>
                </c:pt>
                <c:pt idx="58">
                  <c:v>5.3999999999999999E-2</c:v>
                </c:pt>
                <c:pt idx="59">
                  <c:v>2.5000000000000001E-2</c:v>
                </c:pt>
                <c:pt idx="60">
                  <c:v>3.3000000000000002E-2</c:v>
                </c:pt>
                <c:pt idx="61">
                  <c:v>4.2999999999999997E-2</c:v>
                </c:pt>
                <c:pt idx="62">
                  <c:v>3.2000000000000001E-2</c:v>
                </c:pt>
                <c:pt idx="63">
                  <c:v>0.01</c:v>
                </c:pt>
                <c:pt idx="64">
                  <c:v>0.03</c:v>
                </c:pt>
                <c:pt idx="65">
                  <c:v>6.4000000000000001E-2</c:v>
                </c:pt>
                <c:pt idx="66">
                  <c:v>2.8000000000000001E-2</c:v>
                </c:pt>
                <c:pt idx="67">
                  <c:v>4.0000000000000001E-3</c:v>
                </c:pt>
                <c:pt idx="68">
                  <c:v>5.0000000000000001E-3</c:v>
                </c:pt>
                <c:pt idx="69">
                  <c:v>3.7999999999999999E-2</c:v>
                </c:pt>
                <c:pt idx="70">
                  <c:v>9.7000000000000003E-2</c:v>
                </c:pt>
                <c:pt idx="71">
                  <c:v>4.5999999999999999E-2</c:v>
                </c:pt>
                <c:pt idx="72">
                  <c:v>4.2999999999999997E-2</c:v>
                </c:pt>
                <c:pt idx="73">
                  <c:v>7.8E-2</c:v>
                </c:pt>
                <c:pt idx="74">
                  <c:v>2.1000000000000001E-2</c:v>
                </c:pt>
                <c:pt idx="75">
                  <c:v>6.5000000000000002E-2</c:v>
                </c:pt>
                <c:pt idx="76">
                  <c:v>1E-3</c:v>
                </c:pt>
                <c:pt idx="77">
                  <c:v>1.4999999999999999E-2</c:v>
                </c:pt>
                <c:pt idx="78">
                  <c:v>3.5000000000000003E-2</c:v>
                </c:pt>
                <c:pt idx="79">
                  <c:v>6.3E-2</c:v>
                </c:pt>
                <c:pt idx="80">
                  <c:v>1.7999999999999999E-2</c:v>
                </c:pt>
                <c:pt idx="81">
                  <c:v>0.01</c:v>
                </c:pt>
                <c:pt idx="82">
                  <c:v>0.02</c:v>
                </c:pt>
                <c:pt idx="83">
                  <c:v>8.0000000000000002E-3</c:v>
                </c:pt>
                <c:pt idx="84">
                  <c:v>4.3999999999999997E-2</c:v>
                </c:pt>
                <c:pt idx="85">
                  <c:v>1.6E-2</c:v>
                </c:pt>
                <c:pt idx="86">
                  <c:v>1.2999999999999999E-2</c:v>
                </c:pt>
                <c:pt idx="87">
                  <c:v>3.3000000000000002E-2</c:v>
                </c:pt>
                <c:pt idx="88">
                  <c:v>0.03</c:v>
                </c:pt>
                <c:pt idx="89">
                  <c:v>2.5000000000000001E-2</c:v>
                </c:pt>
                <c:pt idx="90">
                  <c:v>8.0000000000000002E-3</c:v>
                </c:pt>
                <c:pt idx="91">
                  <c:v>2.4E-2</c:v>
                </c:pt>
                <c:pt idx="92">
                  <c:v>3.1E-2</c:v>
                </c:pt>
                <c:pt idx="93">
                  <c:v>1.4E-2</c:v>
                </c:pt>
                <c:pt idx="94">
                  <c:v>0.126</c:v>
                </c:pt>
                <c:pt idx="95">
                  <c:v>1.4999999999999999E-2</c:v>
                </c:pt>
                <c:pt idx="96">
                  <c:v>8.8999999999999996E-2</c:v>
                </c:pt>
                <c:pt idx="97">
                  <c:v>0.65100000000000002</c:v>
                </c:pt>
                <c:pt idx="98">
                  <c:v>4.444</c:v>
                </c:pt>
                <c:pt idx="99">
                  <c:v>74.742000000000004</c:v>
                </c:pt>
                <c:pt idx="100">
                  <c:v>92.247</c:v>
                </c:pt>
                <c:pt idx="101">
                  <c:v>92.665000000000006</c:v>
                </c:pt>
                <c:pt idx="102">
                  <c:v>83.917000000000002</c:v>
                </c:pt>
                <c:pt idx="103">
                  <c:v>10.250999999999999</c:v>
                </c:pt>
                <c:pt idx="104">
                  <c:v>0.71399999999999997</c:v>
                </c:pt>
                <c:pt idx="105">
                  <c:v>3.6999999999999998E-2</c:v>
                </c:pt>
                <c:pt idx="106">
                  <c:v>3.2000000000000001E-2</c:v>
                </c:pt>
                <c:pt idx="107">
                  <c:v>0.45400000000000001</c:v>
                </c:pt>
                <c:pt idx="108">
                  <c:v>0.30099999999999999</c:v>
                </c:pt>
                <c:pt idx="109">
                  <c:v>0.191</c:v>
                </c:pt>
                <c:pt idx="110">
                  <c:v>0.13700000000000001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19F-459B-991D-160435E5A444}"/>
            </c:ext>
          </c:extLst>
        </c:ser>
        <c:ser>
          <c:idx val="22"/>
          <c:order val="22"/>
          <c:tx>
            <c:strRef>
              <c:f>'lens filter'!$I$64</c:f>
              <c:strCache>
                <c:ptCount val="1"/>
                <c:pt idx="0">
                  <c:v>IR700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filter'!$EA$64:$KO$64</c:f>
              <c:numCache>
                <c:formatCode>General</c:formatCode>
                <c:ptCount val="171"/>
                <c:pt idx="0">
                  <c:v>-4.4190000000000002E-3</c:v>
                </c:pt>
                <c:pt idx="1">
                  <c:v>-5.2630000000000003E-3</c:v>
                </c:pt>
                <c:pt idx="2">
                  <c:v>-2.2506000000000002E-2</c:v>
                </c:pt>
                <c:pt idx="3">
                  <c:v>-1.6580000000000001E-2</c:v>
                </c:pt>
                <c:pt idx="4">
                  <c:v>-1.4133E-2</c:v>
                </c:pt>
                <c:pt idx="5">
                  <c:v>4.9547000000000001E-2</c:v>
                </c:pt>
                <c:pt idx="6">
                  <c:v>0.24558099999999999</c:v>
                </c:pt>
                <c:pt idx="7">
                  <c:v>2.9249000000000001E-2</c:v>
                </c:pt>
                <c:pt idx="8">
                  <c:v>0.140734</c:v>
                </c:pt>
                <c:pt idx="9">
                  <c:v>8.6094889999999999</c:v>
                </c:pt>
                <c:pt idx="10">
                  <c:v>83.690291000000002</c:v>
                </c:pt>
                <c:pt idx="11">
                  <c:v>88.014234000000002</c:v>
                </c:pt>
                <c:pt idx="12">
                  <c:v>89.498170999999999</c:v>
                </c:pt>
                <c:pt idx="13">
                  <c:v>87.808014999999997</c:v>
                </c:pt>
                <c:pt idx="14">
                  <c:v>90.200138999999993</c:v>
                </c:pt>
                <c:pt idx="15">
                  <c:v>90.381646000000003</c:v>
                </c:pt>
                <c:pt idx="16">
                  <c:v>89.158753000000004</c:v>
                </c:pt>
                <c:pt idx="17">
                  <c:v>91.022554999999997</c:v>
                </c:pt>
                <c:pt idx="18">
                  <c:v>90.960958000000005</c:v>
                </c:pt>
                <c:pt idx="19">
                  <c:v>91.279106999999996</c:v>
                </c:pt>
                <c:pt idx="20">
                  <c:v>90.502215000000007</c:v>
                </c:pt>
                <c:pt idx="21">
                  <c:v>90.946877000000001</c:v>
                </c:pt>
                <c:pt idx="22">
                  <c:v>91.392441000000005</c:v>
                </c:pt>
                <c:pt idx="23">
                  <c:v>91.775316000000004</c:v>
                </c:pt>
                <c:pt idx="24">
                  <c:v>91.080169999999995</c:v>
                </c:pt>
                <c:pt idx="25">
                  <c:v>91.698752999999996</c:v>
                </c:pt>
                <c:pt idx="26">
                  <c:v>91.748896999999999</c:v>
                </c:pt>
                <c:pt idx="27">
                  <c:v>90.839860999999999</c:v>
                </c:pt>
                <c:pt idx="28">
                  <c:v>91.763161999999994</c:v>
                </c:pt>
                <c:pt idx="29">
                  <c:v>91.526261000000005</c:v>
                </c:pt>
                <c:pt idx="30">
                  <c:v>91.830106000000001</c:v>
                </c:pt>
                <c:pt idx="31">
                  <c:v>91.283224000000004</c:v>
                </c:pt>
                <c:pt idx="32">
                  <c:v>91.736823000000001</c:v>
                </c:pt>
                <c:pt idx="33">
                  <c:v>91.507553000000001</c:v>
                </c:pt>
                <c:pt idx="34">
                  <c:v>91.740144000000001</c:v>
                </c:pt>
                <c:pt idx="35">
                  <c:v>91.318888000000001</c:v>
                </c:pt>
                <c:pt idx="36">
                  <c:v>90.927251999999996</c:v>
                </c:pt>
                <c:pt idx="37">
                  <c:v>89.157193000000007</c:v>
                </c:pt>
                <c:pt idx="38">
                  <c:v>91.350988999999998</c:v>
                </c:pt>
                <c:pt idx="39">
                  <c:v>90.888795999999999</c:v>
                </c:pt>
                <c:pt idx="40">
                  <c:v>75.056026000000003</c:v>
                </c:pt>
                <c:pt idx="41">
                  <c:v>35.450937000000003</c:v>
                </c:pt>
                <c:pt idx="42">
                  <c:v>16.761458999999999</c:v>
                </c:pt>
                <c:pt idx="43">
                  <c:v>7.1421950000000001</c:v>
                </c:pt>
                <c:pt idx="44">
                  <c:v>2.5894059999999999</c:v>
                </c:pt>
                <c:pt idx="45">
                  <c:v>1.2726679999999999</c:v>
                </c:pt>
                <c:pt idx="46">
                  <c:v>0.88524400000000003</c:v>
                </c:pt>
                <c:pt idx="47">
                  <c:v>0.61056999999999995</c:v>
                </c:pt>
                <c:pt idx="48">
                  <c:v>0.33480700000000002</c:v>
                </c:pt>
                <c:pt idx="49">
                  <c:v>0.20199500000000001</c:v>
                </c:pt>
                <c:pt idx="50">
                  <c:v>0.16950699999999999</c:v>
                </c:pt>
                <c:pt idx="51">
                  <c:v>0.18257200000000001</c:v>
                </c:pt>
                <c:pt idx="52">
                  <c:v>0.16831399999999999</c:v>
                </c:pt>
                <c:pt idx="53">
                  <c:v>0.105932</c:v>
                </c:pt>
                <c:pt idx="54">
                  <c:v>7.7803999999999998E-2</c:v>
                </c:pt>
                <c:pt idx="55">
                  <c:v>7.8255000000000005E-2</c:v>
                </c:pt>
                <c:pt idx="56">
                  <c:v>5.8729000000000003E-2</c:v>
                </c:pt>
                <c:pt idx="57">
                  <c:v>0.147978</c:v>
                </c:pt>
                <c:pt idx="58">
                  <c:v>0.19031699999999999</c:v>
                </c:pt>
                <c:pt idx="59">
                  <c:v>0.110139</c:v>
                </c:pt>
                <c:pt idx="60">
                  <c:v>7.4837000000000001E-2</c:v>
                </c:pt>
                <c:pt idx="61">
                  <c:v>6.7955000000000002E-2</c:v>
                </c:pt>
                <c:pt idx="62">
                  <c:v>0.107914</c:v>
                </c:pt>
                <c:pt idx="63">
                  <c:v>1.7899000000000002E-2</c:v>
                </c:pt>
                <c:pt idx="64">
                  <c:v>6.3579999999999998E-2</c:v>
                </c:pt>
                <c:pt idx="65">
                  <c:v>4.5867999999999999E-2</c:v>
                </c:pt>
                <c:pt idx="66">
                  <c:v>0.14522499999999999</c:v>
                </c:pt>
                <c:pt idx="67">
                  <c:v>0.35659800000000003</c:v>
                </c:pt>
                <c:pt idx="68">
                  <c:v>0.22995299999999999</c:v>
                </c:pt>
                <c:pt idx="69">
                  <c:v>2.3192999999999998E-2</c:v>
                </c:pt>
                <c:pt idx="70">
                  <c:v>-1.4329E-2</c:v>
                </c:pt>
                <c:pt idx="71">
                  <c:v>2.9551000000000001E-2</c:v>
                </c:pt>
                <c:pt idx="72">
                  <c:v>0.12371</c:v>
                </c:pt>
                <c:pt idx="73">
                  <c:v>0.13988999999999999</c:v>
                </c:pt>
                <c:pt idx="74">
                  <c:v>4.6551000000000002E-2</c:v>
                </c:pt>
                <c:pt idx="75">
                  <c:v>2.477E-2</c:v>
                </c:pt>
                <c:pt idx="76">
                  <c:v>6.1216E-2</c:v>
                </c:pt>
                <c:pt idx="77">
                  <c:v>1.3448999999999999E-2</c:v>
                </c:pt>
                <c:pt idx="78">
                  <c:v>9.5695000000000002E-2</c:v>
                </c:pt>
                <c:pt idx="79">
                  <c:v>3.1996999999999998E-2</c:v>
                </c:pt>
                <c:pt idx="80">
                  <c:v>-7.6369000000000006E-2</c:v>
                </c:pt>
                <c:pt idx="81">
                  <c:v>6.0297999999999997E-2</c:v>
                </c:pt>
                <c:pt idx="82">
                  <c:v>0.17060600000000001</c:v>
                </c:pt>
                <c:pt idx="83">
                  <c:v>0.18655099999999999</c:v>
                </c:pt>
                <c:pt idx="84">
                  <c:v>2.3524E-2</c:v>
                </c:pt>
                <c:pt idx="85">
                  <c:v>5.8329999999999996E-3</c:v>
                </c:pt>
                <c:pt idx="86">
                  <c:v>7.5495000000000007E-2</c:v>
                </c:pt>
                <c:pt idx="87">
                  <c:v>2.1758E-2</c:v>
                </c:pt>
                <c:pt idx="88">
                  <c:v>-1.9625E-2</c:v>
                </c:pt>
                <c:pt idx="89">
                  <c:v>1.1667E-2</c:v>
                </c:pt>
                <c:pt idx="90">
                  <c:v>0.101142</c:v>
                </c:pt>
                <c:pt idx="91">
                  <c:v>0.15626000000000001</c:v>
                </c:pt>
                <c:pt idx="92">
                  <c:v>0.21205599999999999</c:v>
                </c:pt>
                <c:pt idx="93">
                  <c:v>0.20755299999999999</c:v>
                </c:pt>
                <c:pt idx="94">
                  <c:v>0.24484600000000001</c:v>
                </c:pt>
                <c:pt idx="95">
                  <c:v>0.26303500000000002</c:v>
                </c:pt>
                <c:pt idx="96">
                  <c:v>0.31733299999999998</c:v>
                </c:pt>
                <c:pt idx="97">
                  <c:v>0.27196100000000001</c:v>
                </c:pt>
                <c:pt idx="98">
                  <c:v>0.43886700000000001</c:v>
                </c:pt>
                <c:pt idx="99">
                  <c:v>0.52019199999999999</c:v>
                </c:pt>
                <c:pt idx="100">
                  <c:v>0.60006300000000001</c:v>
                </c:pt>
                <c:pt idx="101">
                  <c:v>0.64892799999999995</c:v>
                </c:pt>
                <c:pt idx="102">
                  <c:v>0.63613200000000003</c:v>
                </c:pt>
                <c:pt idx="103">
                  <c:v>0.82000200000000001</c:v>
                </c:pt>
                <c:pt idx="104">
                  <c:v>0.86994000000000005</c:v>
                </c:pt>
                <c:pt idx="105">
                  <c:v>0.82507299999999995</c:v>
                </c:pt>
                <c:pt idx="106">
                  <c:v>0.73984799999999995</c:v>
                </c:pt>
                <c:pt idx="107">
                  <c:v>0.82125199999999998</c:v>
                </c:pt>
                <c:pt idx="108">
                  <c:v>0.91950200000000004</c:v>
                </c:pt>
                <c:pt idx="109">
                  <c:v>0.71703899999999998</c:v>
                </c:pt>
                <c:pt idx="110">
                  <c:v>0.75265700000000002</c:v>
                </c:pt>
                <c:pt idx="111">
                  <c:v>0.64762200000000003</c:v>
                </c:pt>
                <c:pt idx="112">
                  <c:v>0.49534400000000001</c:v>
                </c:pt>
                <c:pt idx="113">
                  <c:v>0.42472500000000002</c:v>
                </c:pt>
                <c:pt idx="114">
                  <c:v>0.51826899999999998</c:v>
                </c:pt>
                <c:pt idx="115">
                  <c:v>0.59331500000000004</c:v>
                </c:pt>
                <c:pt idx="116">
                  <c:v>0.45124999999999998</c:v>
                </c:pt>
                <c:pt idx="117">
                  <c:v>0.43920199999999998</c:v>
                </c:pt>
                <c:pt idx="118">
                  <c:v>0.33476800000000001</c:v>
                </c:pt>
                <c:pt idx="119">
                  <c:v>0.45660200000000001</c:v>
                </c:pt>
                <c:pt idx="120">
                  <c:v>0.54742800000000003</c:v>
                </c:pt>
                <c:pt idx="121">
                  <c:v>0.54676599999999997</c:v>
                </c:pt>
                <c:pt idx="122">
                  <c:v>0.56275500000000001</c:v>
                </c:pt>
                <c:pt idx="123">
                  <c:v>0.57017099999999998</c:v>
                </c:pt>
                <c:pt idx="124">
                  <c:v>0.49226300000000001</c:v>
                </c:pt>
                <c:pt idx="125">
                  <c:v>0.34334900000000002</c:v>
                </c:pt>
                <c:pt idx="126">
                  <c:v>0.48037400000000002</c:v>
                </c:pt>
                <c:pt idx="127">
                  <c:v>0.59519299999999997</c:v>
                </c:pt>
                <c:pt idx="128">
                  <c:v>0.58593200000000001</c:v>
                </c:pt>
                <c:pt idx="129">
                  <c:v>0.61346599999999996</c:v>
                </c:pt>
                <c:pt idx="130">
                  <c:v>0.50377700000000003</c:v>
                </c:pt>
                <c:pt idx="131">
                  <c:v>0.55418400000000001</c:v>
                </c:pt>
                <c:pt idx="132">
                  <c:v>0.842476</c:v>
                </c:pt>
                <c:pt idx="133">
                  <c:v>0.84328099999999995</c:v>
                </c:pt>
                <c:pt idx="134">
                  <c:v>1.046368</c:v>
                </c:pt>
                <c:pt idx="135">
                  <c:v>0.96118899999999996</c:v>
                </c:pt>
                <c:pt idx="136">
                  <c:v>1.079412</c:v>
                </c:pt>
                <c:pt idx="137">
                  <c:v>1.2397130000000001</c:v>
                </c:pt>
                <c:pt idx="138">
                  <c:v>1.42964</c:v>
                </c:pt>
                <c:pt idx="139">
                  <c:v>1.3495900000000001</c:v>
                </c:pt>
                <c:pt idx="140">
                  <c:v>1.7073910000000001</c:v>
                </c:pt>
                <c:pt idx="141">
                  <c:v>1.8981889999999999</c:v>
                </c:pt>
                <c:pt idx="142">
                  <c:v>2.243468</c:v>
                </c:pt>
                <c:pt idx="143">
                  <c:v>2.7121</c:v>
                </c:pt>
                <c:pt idx="144">
                  <c:v>3.3114490000000001</c:v>
                </c:pt>
                <c:pt idx="145">
                  <c:v>3.832735</c:v>
                </c:pt>
                <c:pt idx="146">
                  <c:v>4.6009739999999999</c:v>
                </c:pt>
                <c:pt idx="147">
                  <c:v>5.3102369999999999</c:v>
                </c:pt>
                <c:pt idx="148">
                  <c:v>6.3420420000000002</c:v>
                </c:pt>
                <c:pt idx="149">
                  <c:v>7.6916869999999999</c:v>
                </c:pt>
                <c:pt idx="150">
                  <c:v>8.997738</c:v>
                </c:pt>
                <c:pt idx="151">
                  <c:v>10.708207</c:v>
                </c:pt>
                <c:pt idx="152">
                  <c:v>12.618270000000001</c:v>
                </c:pt>
                <c:pt idx="153">
                  <c:v>14.648353999999999</c:v>
                </c:pt>
                <c:pt idx="154">
                  <c:v>16.521667999999998</c:v>
                </c:pt>
                <c:pt idx="155">
                  <c:v>18.442233000000002</c:v>
                </c:pt>
                <c:pt idx="156">
                  <c:v>20.071361</c:v>
                </c:pt>
                <c:pt idx="157">
                  <c:v>21.166961000000001</c:v>
                </c:pt>
                <c:pt idx="158">
                  <c:v>21.979461000000001</c:v>
                </c:pt>
                <c:pt idx="159">
                  <c:v>22.317336000000001</c:v>
                </c:pt>
                <c:pt idx="160">
                  <c:v>22.441376000000002</c:v>
                </c:pt>
                <c:pt idx="161">
                  <c:v>22.380089999999999</c:v>
                </c:pt>
                <c:pt idx="162">
                  <c:v>22.395914000000001</c:v>
                </c:pt>
                <c:pt idx="163">
                  <c:v>22.151624000000002</c:v>
                </c:pt>
                <c:pt idx="164">
                  <c:v>22.177567</c:v>
                </c:pt>
                <c:pt idx="165">
                  <c:v>22.220410999999999</c:v>
                </c:pt>
                <c:pt idx="166">
                  <c:v>22.318612000000002</c:v>
                </c:pt>
                <c:pt idx="167">
                  <c:v>22.580707</c:v>
                </c:pt>
                <c:pt idx="168">
                  <c:v>23.092164</c:v>
                </c:pt>
                <c:pt idx="169">
                  <c:v>23.650386999999998</c:v>
                </c:pt>
                <c:pt idx="170">
                  <c:v>24.740693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19F-459B-991D-160435E5A444}"/>
            </c:ext>
          </c:extLst>
        </c:ser>
        <c:ser>
          <c:idx val="23"/>
          <c:order val="23"/>
          <c:tx>
            <c:strRef>
              <c:f>'lens filter'!$I$65</c:f>
              <c:strCache>
                <c:ptCount val="1"/>
                <c:pt idx="0">
                  <c:v>LP420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filter'!$EA$65:$KO$65</c:f>
              <c:numCache>
                <c:formatCode>General</c:formatCode>
                <c:ptCount val="171"/>
                <c:pt idx="0">
                  <c:v>-1.0219000000000001E-2</c:v>
                </c:pt>
                <c:pt idx="1">
                  <c:v>-8.8640000000000004E-3</c:v>
                </c:pt>
                <c:pt idx="2">
                  <c:v>-2.2769999999999999E-2</c:v>
                </c:pt>
                <c:pt idx="3">
                  <c:v>-1.7632999999999999E-2</c:v>
                </c:pt>
                <c:pt idx="4">
                  <c:v>-1.5966000000000001E-2</c:v>
                </c:pt>
                <c:pt idx="5">
                  <c:v>-9.9089999999999994E-3</c:v>
                </c:pt>
                <c:pt idx="6">
                  <c:v>-5.463E-3</c:v>
                </c:pt>
                <c:pt idx="7">
                  <c:v>7.247E-3</c:v>
                </c:pt>
                <c:pt idx="8">
                  <c:v>3.3294999999999998E-2</c:v>
                </c:pt>
                <c:pt idx="9">
                  <c:v>0.43607099999999999</c:v>
                </c:pt>
                <c:pt idx="10">
                  <c:v>4.3443199999999997</c:v>
                </c:pt>
                <c:pt idx="11">
                  <c:v>21.659030000000001</c:v>
                </c:pt>
                <c:pt idx="12">
                  <c:v>48.657753999999997</c:v>
                </c:pt>
                <c:pt idx="13">
                  <c:v>68.896069999999995</c:v>
                </c:pt>
                <c:pt idx="14">
                  <c:v>80.933447999999999</c:v>
                </c:pt>
                <c:pt idx="15">
                  <c:v>87.849511000000007</c:v>
                </c:pt>
                <c:pt idx="16">
                  <c:v>91.490515000000002</c:v>
                </c:pt>
                <c:pt idx="17">
                  <c:v>93.044605000000004</c:v>
                </c:pt>
                <c:pt idx="18">
                  <c:v>93.796193000000002</c:v>
                </c:pt>
                <c:pt idx="19">
                  <c:v>94.225672000000003</c:v>
                </c:pt>
                <c:pt idx="20">
                  <c:v>94.554084000000003</c:v>
                </c:pt>
                <c:pt idx="21">
                  <c:v>95.091633000000002</c:v>
                </c:pt>
                <c:pt idx="22">
                  <c:v>95.421049999999994</c:v>
                </c:pt>
                <c:pt idx="23">
                  <c:v>95.265953999999994</c:v>
                </c:pt>
                <c:pt idx="24">
                  <c:v>94.944950000000006</c:v>
                </c:pt>
                <c:pt idx="25">
                  <c:v>94.533272999999994</c:v>
                </c:pt>
                <c:pt idx="26">
                  <c:v>94.203481999999994</c:v>
                </c:pt>
                <c:pt idx="27">
                  <c:v>94.367723999999995</c:v>
                </c:pt>
                <c:pt idx="28">
                  <c:v>94.610844</c:v>
                </c:pt>
                <c:pt idx="29">
                  <c:v>94.861964</c:v>
                </c:pt>
                <c:pt idx="30">
                  <c:v>95.295097999999996</c:v>
                </c:pt>
                <c:pt idx="31">
                  <c:v>95.716009999999997</c:v>
                </c:pt>
                <c:pt idx="32">
                  <c:v>95.896797000000007</c:v>
                </c:pt>
                <c:pt idx="33">
                  <c:v>96.165205</c:v>
                </c:pt>
                <c:pt idx="34">
                  <c:v>96.046803999999995</c:v>
                </c:pt>
                <c:pt idx="35">
                  <c:v>95.868201999999997</c:v>
                </c:pt>
                <c:pt idx="36">
                  <c:v>95.648396000000005</c:v>
                </c:pt>
                <c:pt idx="37">
                  <c:v>95.259696000000005</c:v>
                </c:pt>
                <c:pt idx="38">
                  <c:v>94.999449999999996</c:v>
                </c:pt>
                <c:pt idx="39">
                  <c:v>94.672351000000006</c:v>
                </c:pt>
                <c:pt idx="40">
                  <c:v>94.475046000000006</c:v>
                </c:pt>
                <c:pt idx="41">
                  <c:v>94.381298000000001</c:v>
                </c:pt>
                <c:pt idx="42">
                  <c:v>94.337565999999995</c:v>
                </c:pt>
                <c:pt idx="43">
                  <c:v>94.331090000000003</c:v>
                </c:pt>
                <c:pt idx="44">
                  <c:v>94.310565999999994</c:v>
                </c:pt>
                <c:pt idx="45">
                  <c:v>94.281772000000004</c:v>
                </c:pt>
                <c:pt idx="46">
                  <c:v>94.360152999999997</c:v>
                </c:pt>
                <c:pt idx="47">
                  <c:v>94.422686999999996</c:v>
                </c:pt>
                <c:pt idx="48">
                  <c:v>94.446078</c:v>
                </c:pt>
                <c:pt idx="49">
                  <c:v>94.536522000000005</c:v>
                </c:pt>
                <c:pt idx="50">
                  <c:v>94.574380000000005</c:v>
                </c:pt>
                <c:pt idx="51">
                  <c:v>94.506702000000004</c:v>
                </c:pt>
                <c:pt idx="52">
                  <c:v>94.499521999999999</c:v>
                </c:pt>
                <c:pt idx="53">
                  <c:v>94.454391000000001</c:v>
                </c:pt>
                <c:pt idx="54">
                  <c:v>94.548434</c:v>
                </c:pt>
                <c:pt idx="55">
                  <c:v>94.525147000000004</c:v>
                </c:pt>
                <c:pt idx="56">
                  <c:v>94.557770000000005</c:v>
                </c:pt>
                <c:pt idx="57">
                  <c:v>94.662811000000005</c:v>
                </c:pt>
                <c:pt idx="58">
                  <c:v>94.619837000000004</c:v>
                </c:pt>
                <c:pt idx="59">
                  <c:v>94.739146000000005</c:v>
                </c:pt>
                <c:pt idx="60">
                  <c:v>94.784547000000003</c:v>
                </c:pt>
                <c:pt idx="61">
                  <c:v>94.710676000000007</c:v>
                </c:pt>
                <c:pt idx="62">
                  <c:v>94.766238999999999</c:v>
                </c:pt>
                <c:pt idx="63">
                  <c:v>94.806201000000001</c:v>
                </c:pt>
                <c:pt idx="64">
                  <c:v>94.806966000000003</c:v>
                </c:pt>
                <c:pt idx="65">
                  <c:v>94.892751000000004</c:v>
                </c:pt>
                <c:pt idx="66">
                  <c:v>94.760919000000001</c:v>
                </c:pt>
                <c:pt idx="67">
                  <c:v>94.684488000000002</c:v>
                </c:pt>
                <c:pt idx="68">
                  <c:v>94.376047999999997</c:v>
                </c:pt>
                <c:pt idx="69">
                  <c:v>94.219217</c:v>
                </c:pt>
                <c:pt idx="70">
                  <c:v>93.810012</c:v>
                </c:pt>
                <c:pt idx="71">
                  <c:v>93.706624000000005</c:v>
                </c:pt>
                <c:pt idx="72">
                  <c:v>93.665149</c:v>
                </c:pt>
                <c:pt idx="73">
                  <c:v>93.728496000000007</c:v>
                </c:pt>
                <c:pt idx="74">
                  <c:v>93.589639000000005</c:v>
                </c:pt>
                <c:pt idx="75">
                  <c:v>93.483653000000004</c:v>
                </c:pt>
                <c:pt idx="76">
                  <c:v>93.398005999999995</c:v>
                </c:pt>
                <c:pt idx="77">
                  <c:v>93.313372999999999</c:v>
                </c:pt>
                <c:pt idx="78">
                  <c:v>93.157038</c:v>
                </c:pt>
                <c:pt idx="79">
                  <c:v>92.943841000000006</c:v>
                </c:pt>
                <c:pt idx="80">
                  <c:v>92.821710999999993</c:v>
                </c:pt>
                <c:pt idx="81">
                  <c:v>92.788319999999999</c:v>
                </c:pt>
                <c:pt idx="82">
                  <c:v>92.808183</c:v>
                </c:pt>
                <c:pt idx="83">
                  <c:v>92.591425999999998</c:v>
                </c:pt>
                <c:pt idx="84">
                  <c:v>92.439124000000007</c:v>
                </c:pt>
                <c:pt idx="85">
                  <c:v>92.310575</c:v>
                </c:pt>
                <c:pt idx="86">
                  <c:v>92.237773000000004</c:v>
                </c:pt>
                <c:pt idx="87">
                  <c:v>92.107911999999999</c:v>
                </c:pt>
                <c:pt idx="88">
                  <c:v>91.924881999999997</c:v>
                </c:pt>
                <c:pt idx="89">
                  <c:v>91.753872999999999</c:v>
                </c:pt>
                <c:pt idx="90">
                  <c:v>91.583796000000007</c:v>
                </c:pt>
                <c:pt idx="91">
                  <c:v>91.487382999999994</c:v>
                </c:pt>
                <c:pt idx="92">
                  <c:v>91.384781000000004</c:v>
                </c:pt>
                <c:pt idx="93">
                  <c:v>91.185559999999995</c:v>
                </c:pt>
                <c:pt idx="94">
                  <c:v>91.032630999999995</c:v>
                </c:pt>
                <c:pt idx="95">
                  <c:v>90.872628000000006</c:v>
                </c:pt>
                <c:pt idx="96">
                  <c:v>90.783540000000002</c:v>
                </c:pt>
                <c:pt idx="97">
                  <c:v>90.526621000000006</c:v>
                </c:pt>
                <c:pt idx="98">
                  <c:v>90.428881000000004</c:v>
                </c:pt>
                <c:pt idx="99">
                  <c:v>90.260361000000003</c:v>
                </c:pt>
                <c:pt idx="100">
                  <c:v>90.064421999999993</c:v>
                </c:pt>
                <c:pt idx="101">
                  <c:v>89.881097999999994</c:v>
                </c:pt>
                <c:pt idx="102">
                  <c:v>89.661435999999995</c:v>
                </c:pt>
                <c:pt idx="103">
                  <c:v>89.431595000000002</c:v>
                </c:pt>
                <c:pt idx="104">
                  <c:v>89.272801000000001</c:v>
                </c:pt>
                <c:pt idx="105">
                  <c:v>89.123839000000004</c:v>
                </c:pt>
                <c:pt idx="106">
                  <c:v>88.907571000000004</c:v>
                </c:pt>
                <c:pt idx="107">
                  <c:v>88.758391000000003</c:v>
                </c:pt>
                <c:pt idx="108">
                  <c:v>88.350684999999999</c:v>
                </c:pt>
                <c:pt idx="109">
                  <c:v>88.270118999999994</c:v>
                </c:pt>
                <c:pt idx="110">
                  <c:v>88.045367999999996</c:v>
                </c:pt>
                <c:pt idx="111">
                  <c:v>87.822951000000003</c:v>
                </c:pt>
                <c:pt idx="112">
                  <c:v>87.583742000000001</c:v>
                </c:pt>
                <c:pt idx="113">
                  <c:v>87.456663000000006</c:v>
                </c:pt>
                <c:pt idx="114">
                  <c:v>87.282730999999998</c:v>
                </c:pt>
                <c:pt idx="115">
                  <c:v>87.073786999999996</c:v>
                </c:pt>
                <c:pt idx="116">
                  <c:v>86.841251</c:v>
                </c:pt>
                <c:pt idx="117">
                  <c:v>86.620735999999994</c:v>
                </c:pt>
                <c:pt idx="118">
                  <c:v>86.393395999999996</c:v>
                </c:pt>
                <c:pt idx="119">
                  <c:v>86.212862000000001</c:v>
                </c:pt>
                <c:pt idx="120">
                  <c:v>85.965041999999997</c:v>
                </c:pt>
                <c:pt idx="121">
                  <c:v>85.775796</c:v>
                </c:pt>
                <c:pt idx="122">
                  <c:v>85.525886999999997</c:v>
                </c:pt>
                <c:pt idx="123">
                  <c:v>85.219228999999999</c:v>
                </c:pt>
                <c:pt idx="124">
                  <c:v>85.094866999999994</c:v>
                </c:pt>
                <c:pt idx="125">
                  <c:v>84.820121</c:v>
                </c:pt>
                <c:pt idx="126">
                  <c:v>84.514707999999999</c:v>
                </c:pt>
                <c:pt idx="127">
                  <c:v>84.387358000000006</c:v>
                </c:pt>
                <c:pt idx="128">
                  <c:v>84.155896999999996</c:v>
                </c:pt>
                <c:pt idx="129">
                  <c:v>83.925123999999997</c:v>
                </c:pt>
                <c:pt idx="130">
                  <c:v>83.659514000000001</c:v>
                </c:pt>
                <c:pt idx="131">
                  <c:v>83.403332000000006</c:v>
                </c:pt>
                <c:pt idx="132">
                  <c:v>83.199192999999994</c:v>
                </c:pt>
                <c:pt idx="133">
                  <c:v>82.870670000000004</c:v>
                </c:pt>
                <c:pt idx="134">
                  <c:v>82.752769999999998</c:v>
                </c:pt>
                <c:pt idx="135">
                  <c:v>82.508583000000002</c:v>
                </c:pt>
                <c:pt idx="136">
                  <c:v>82.163500999999997</c:v>
                </c:pt>
                <c:pt idx="137">
                  <c:v>82.054732999999999</c:v>
                </c:pt>
                <c:pt idx="138">
                  <c:v>81.673437000000007</c:v>
                </c:pt>
                <c:pt idx="139">
                  <c:v>81.465188999999995</c:v>
                </c:pt>
                <c:pt idx="140">
                  <c:v>81.251185000000007</c:v>
                </c:pt>
                <c:pt idx="141">
                  <c:v>80.994739999999993</c:v>
                </c:pt>
                <c:pt idx="142">
                  <c:v>80.806664999999995</c:v>
                </c:pt>
                <c:pt idx="143">
                  <c:v>80.434111000000001</c:v>
                </c:pt>
                <c:pt idx="144">
                  <c:v>80.301849000000004</c:v>
                </c:pt>
                <c:pt idx="145">
                  <c:v>80.001893999999993</c:v>
                </c:pt>
                <c:pt idx="146">
                  <c:v>79.814761000000004</c:v>
                </c:pt>
                <c:pt idx="147">
                  <c:v>79.523793999999995</c:v>
                </c:pt>
                <c:pt idx="148">
                  <c:v>79.258329000000003</c:v>
                </c:pt>
                <c:pt idx="149">
                  <c:v>79.088637000000006</c:v>
                </c:pt>
                <c:pt idx="150">
                  <c:v>78.846215000000001</c:v>
                </c:pt>
                <c:pt idx="151">
                  <c:v>78.546600999999995</c:v>
                </c:pt>
                <c:pt idx="152">
                  <c:v>78.407946999999993</c:v>
                </c:pt>
                <c:pt idx="153">
                  <c:v>78.146232999999995</c:v>
                </c:pt>
                <c:pt idx="154">
                  <c:v>77.788838999999996</c:v>
                </c:pt>
                <c:pt idx="155">
                  <c:v>77.620417000000003</c:v>
                </c:pt>
                <c:pt idx="156">
                  <c:v>77.235687999999996</c:v>
                </c:pt>
                <c:pt idx="157">
                  <c:v>77.074134000000001</c:v>
                </c:pt>
                <c:pt idx="158">
                  <c:v>76.770178000000001</c:v>
                </c:pt>
                <c:pt idx="159">
                  <c:v>76.651436000000004</c:v>
                </c:pt>
                <c:pt idx="160">
                  <c:v>76.288284000000004</c:v>
                </c:pt>
                <c:pt idx="161">
                  <c:v>76.134652000000003</c:v>
                </c:pt>
                <c:pt idx="162">
                  <c:v>75.877916999999997</c:v>
                </c:pt>
                <c:pt idx="163">
                  <c:v>75.559392000000003</c:v>
                </c:pt>
                <c:pt idx="164">
                  <c:v>75.384788</c:v>
                </c:pt>
                <c:pt idx="165">
                  <c:v>75.265459000000007</c:v>
                </c:pt>
                <c:pt idx="166">
                  <c:v>74.940990999999997</c:v>
                </c:pt>
                <c:pt idx="167">
                  <c:v>74.729021000000003</c:v>
                </c:pt>
                <c:pt idx="168">
                  <c:v>74.558329999999998</c:v>
                </c:pt>
                <c:pt idx="169">
                  <c:v>74.419479999999993</c:v>
                </c:pt>
                <c:pt idx="170">
                  <c:v>74.053583000000003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19F-459B-991D-160435E5A444}"/>
            </c:ext>
          </c:extLst>
        </c:ser>
        <c:ser>
          <c:idx val="24"/>
          <c:order val="24"/>
          <c:tx>
            <c:strRef>
              <c:f>'lens filter'!$I$66</c:f>
              <c:strCache>
                <c:ptCount val="1"/>
                <c:pt idx="0">
                  <c:v>LP470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filter'!$EA$66:$KO$66</c:f>
              <c:numCache>
                <c:formatCode>General</c:formatCode>
                <c:ptCount val="171"/>
                <c:pt idx="0">
                  <c:v>-1.1877E-2</c:v>
                </c:pt>
                <c:pt idx="1">
                  <c:v>-1.0526000000000001E-2</c:v>
                </c:pt>
                <c:pt idx="2">
                  <c:v>-2.1711000000000001E-2</c:v>
                </c:pt>
                <c:pt idx="3">
                  <c:v>-1.8685E-2</c:v>
                </c:pt>
                <c:pt idx="4">
                  <c:v>-1.5180000000000001E-2</c:v>
                </c:pt>
                <c:pt idx="5">
                  <c:v>-1.1996E-2</c:v>
                </c:pt>
                <c:pt idx="6">
                  <c:v>-7.8040000000000002E-3</c:v>
                </c:pt>
                <c:pt idx="7">
                  <c:v>3.8830000000000002E-3</c:v>
                </c:pt>
                <c:pt idx="8">
                  <c:v>-8.3940000000000004E-3</c:v>
                </c:pt>
                <c:pt idx="9">
                  <c:v>-7.4989999999999996E-3</c:v>
                </c:pt>
                <c:pt idx="10">
                  <c:v>5.5040000000000002E-3</c:v>
                </c:pt>
                <c:pt idx="11">
                  <c:v>2.4559999999999998E-3</c:v>
                </c:pt>
                <c:pt idx="12">
                  <c:v>1.354E-3</c:v>
                </c:pt>
                <c:pt idx="13">
                  <c:v>8.0699999999999999E-4</c:v>
                </c:pt>
                <c:pt idx="14">
                  <c:v>2.1429999999999999E-3</c:v>
                </c:pt>
                <c:pt idx="15">
                  <c:v>9.1027999999999998E-2</c:v>
                </c:pt>
                <c:pt idx="16">
                  <c:v>4.7156200000000004</c:v>
                </c:pt>
                <c:pt idx="17">
                  <c:v>35.912112</c:v>
                </c:pt>
                <c:pt idx="18">
                  <c:v>70.439404999999994</c:v>
                </c:pt>
                <c:pt idx="19">
                  <c:v>84.707115999999999</c:v>
                </c:pt>
                <c:pt idx="20">
                  <c:v>89.637552999999997</c:v>
                </c:pt>
                <c:pt idx="21">
                  <c:v>92.112904999999998</c:v>
                </c:pt>
                <c:pt idx="22">
                  <c:v>93.741287</c:v>
                </c:pt>
                <c:pt idx="23">
                  <c:v>94.623958000000002</c:v>
                </c:pt>
                <c:pt idx="24">
                  <c:v>94.689617999999996</c:v>
                </c:pt>
                <c:pt idx="25">
                  <c:v>94.251420999999993</c:v>
                </c:pt>
                <c:pt idx="26">
                  <c:v>93.594027999999994</c:v>
                </c:pt>
                <c:pt idx="27">
                  <c:v>92.963543999999999</c:v>
                </c:pt>
                <c:pt idx="28">
                  <c:v>92.659413000000001</c:v>
                </c:pt>
                <c:pt idx="29">
                  <c:v>92.649659999999997</c:v>
                </c:pt>
                <c:pt idx="30">
                  <c:v>93.055811000000006</c:v>
                </c:pt>
                <c:pt idx="31">
                  <c:v>93.586898000000005</c:v>
                </c:pt>
                <c:pt idx="32">
                  <c:v>94.119127000000006</c:v>
                </c:pt>
                <c:pt idx="33">
                  <c:v>94.656251999999995</c:v>
                </c:pt>
                <c:pt idx="34">
                  <c:v>94.881488000000004</c:v>
                </c:pt>
                <c:pt idx="35">
                  <c:v>94.875107</c:v>
                </c:pt>
                <c:pt idx="36">
                  <c:v>94.782554000000005</c:v>
                </c:pt>
                <c:pt idx="37">
                  <c:v>94.326941000000005</c:v>
                </c:pt>
                <c:pt idx="38">
                  <c:v>94.001496000000003</c:v>
                </c:pt>
                <c:pt idx="39">
                  <c:v>93.471340999999995</c:v>
                </c:pt>
                <c:pt idx="40">
                  <c:v>93.074010999999999</c:v>
                </c:pt>
                <c:pt idx="41">
                  <c:v>92.834811000000002</c:v>
                </c:pt>
                <c:pt idx="42">
                  <c:v>92.635771000000005</c:v>
                </c:pt>
                <c:pt idx="43">
                  <c:v>92.589743999999996</c:v>
                </c:pt>
                <c:pt idx="44">
                  <c:v>92.579081000000002</c:v>
                </c:pt>
                <c:pt idx="45">
                  <c:v>92.693054000000004</c:v>
                </c:pt>
                <c:pt idx="46">
                  <c:v>92.937499000000003</c:v>
                </c:pt>
                <c:pt idx="47">
                  <c:v>93.070667</c:v>
                </c:pt>
                <c:pt idx="48">
                  <c:v>93.356245000000001</c:v>
                </c:pt>
                <c:pt idx="49">
                  <c:v>93.563382000000004</c:v>
                </c:pt>
                <c:pt idx="50">
                  <c:v>93.684417999999994</c:v>
                </c:pt>
                <c:pt idx="51">
                  <c:v>93.726391000000007</c:v>
                </c:pt>
                <c:pt idx="52">
                  <c:v>93.772784000000001</c:v>
                </c:pt>
                <c:pt idx="53">
                  <c:v>93.642115000000004</c:v>
                </c:pt>
                <c:pt idx="54">
                  <c:v>93.597655000000003</c:v>
                </c:pt>
                <c:pt idx="55">
                  <c:v>93.422470000000004</c:v>
                </c:pt>
                <c:pt idx="56">
                  <c:v>93.557772999999997</c:v>
                </c:pt>
                <c:pt idx="57">
                  <c:v>93.273133000000001</c:v>
                </c:pt>
                <c:pt idx="58">
                  <c:v>93.100858000000002</c:v>
                </c:pt>
                <c:pt idx="59">
                  <c:v>92.950950000000006</c:v>
                </c:pt>
                <c:pt idx="60">
                  <c:v>92.942961999999994</c:v>
                </c:pt>
                <c:pt idx="61">
                  <c:v>92.764816999999994</c:v>
                </c:pt>
                <c:pt idx="62">
                  <c:v>92.664299</c:v>
                </c:pt>
                <c:pt idx="63">
                  <c:v>92.779508000000007</c:v>
                </c:pt>
                <c:pt idx="64">
                  <c:v>92.766023000000004</c:v>
                </c:pt>
                <c:pt idx="65">
                  <c:v>92.936912000000007</c:v>
                </c:pt>
                <c:pt idx="66">
                  <c:v>93.056118999999995</c:v>
                </c:pt>
                <c:pt idx="67">
                  <c:v>93.215777000000003</c:v>
                </c:pt>
                <c:pt idx="68">
                  <c:v>93.361599999999996</c:v>
                </c:pt>
                <c:pt idx="69">
                  <c:v>93.490156999999996</c:v>
                </c:pt>
                <c:pt idx="70">
                  <c:v>93.676455000000004</c:v>
                </c:pt>
                <c:pt idx="71">
                  <c:v>93.728212999999997</c:v>
                </c:pt>
                <c:pt idx="72">
                  <c:v>93.705145999999999</c:v>
                </c:pt>
                <c:pt idx="73">
                  <c:v>93.799327000000005</c:v>
                </c:pt>
                <c:pt idx="74">
                  <c:v>93.833011999999997</c:v>
                </c:pt>
                <c:pt idx="75">
                  <c:v>93.761080000000007</c:v>
                </c:pt>
                <c:pt idx="76">
                  <c:v>93.763003999999995</c:v>
                </c:pt>
                <c:pt idx="77">
                  <c:v>93.784605999999997</c:v>
                </c:pt>
                <c:pt idx="78">
                  <c:v>93.738105000000004</c:v>
                </c:pt>
                <c:pt idx="79">
                  <c:v>93.753315000000001</c:v>
                </c:pt>
                <c:pt idx="80">
                  <c:v>93.734245000000001</c:v>
                </c:pt>
                <c:pt idx="81">
                  <c:v>93.755735999999999</c:v>
                </c:pt>
                <c:pt idx="82">
                  <c:v>93.832172999999997</c:v>
                </c:pt>
                <c:pt idx="83">
                  <c:v>93.829314999999994</c:v>
                </c:pt>
                <c:pt idx="84">
                  <c:v>93.784081999999998</c:v>
                </c:pt>
                <c:pt idx="85">
                  <c:v>93.685384999999997</c:v>
                </c:pt>
                <c:pt idx="86">
                  <c:v>93.738485999999995</c:v>
                </c:pt>
                <c:pt idx="87">
                  <c:v>93.798303000000004</c:v>
                </c:pt>
                <c:pt idx="88">
                  <c:v>93.640362999999994</c:v>
                </c:pt>
                <c:pt idx="89">
                  <c:v>93.612782999999993</c:v>
                </c:pt>
                <c:pt idx="90">
                  <c:v>93.606640999999996</c:v>
                </c:pt>
                <c:pt idx="91">
                  <c:v>93.602898999999994</c:v>
                </c:pt>
                <c:pt idx="92">
                  <c:v>93.600840000000005</c:v>
                </c:pt>
                <c:pt idx="93">
                  <c:v>93.488084000000001</c:v>
                </c:pt>
                <c:pt idx="94">
                  <c:v>93.493288000000007</c:v>
                </c:pt>
                <c:pt idx="95">
                  <c:v>93.427139999999994</c:v>
                </c:pt>
                <c:pt idx="96">
                  <c:v>93.329102000000006</c:v>
                </c:pt>
                <c:pt idx="97">
                  <c:v>93.293762000000001</c:v>
                </c:pt>
                <c:pt idx="98">
                  <c:v>93.283372</c:v>
                </c:pt>
                <c:pt idx="99">
                  <c:v>93.18432</c:v>
                </c:pt>
                <c:pt idx="100">
                  <c:v>93.118262000000001</c:v>
                </c:pt>
                <c:pt idx="101">
                  <c:v>93.128743</c:v>
                </c:pt>
                <c:pt idx="102">
                  <c:v>92.958191999999997</c:v>
                </c:pt>
                <c:pt idx="103">
                  <c:v>92.801282</c:v>
                </c:pt>
                <c:pt idx="104">
                  <c:v>92.750440999999995</c:v>
                </c:pt>
                <c:pt idx="105">
                  <c:v>92.693619999999996</c:v>
                </c:pt>
                <c:pt idx="106">
                  <c:v>92.575906000000003</c:v>
                </c:pt>
                <c:pt idx="107">
                  <c:v>92.542506000000003</c:v>
                </c:pt>
                <c:pt idx="108">
                  <c:v>92.257023000000004</c:v>
                </c:pt>
                <c:pt idx="109">
                  <c:v>92.239877000000007</c:v>
                </c:pt>
                <c:pt idx="110">
                  <c:v>92.085010999999994</c:v>
                </c:pt>
                <c:pt idx="111">
                  <c:v>91.969668999999996</c:v>
                </c:pt>
                <c:pt idx="112">
                  <c:v>91.880488999999997</c:v>
                </c:pt>
                <c:pt idx="113">
                  <c:v>91.773289000000005</c:v>
                </c:pt>
                <c:pt idx="114">
                  <c:v>91.631461999999999</c:v>
                </c:pt>
                <c:pt idx="115">
                  <c:v>91.554176999999996</c:v>
                </c:pt>
                <c:pt idx="116">
                  <c:v>91.316175000000001</c:v>
                </c:pt>
                <c:pt idx="117">
                  <c:v>91.195318</c:v>
                </c:pt>
                <c:pt idx="118">
                  <c:v>91.025293000000005</c:v>
                </c:pt>
                <c:pt idx="119">
                  <c:v>90.940083000000001</c:v>
                </c:pt>
                <c:pt idx="120">
                  <c:v>90.737802000000002</c:v>
                </c:pt>
                <c:pt idx="121">
                  <c:v>90.509615999999994</c:v>
                </c:pt>
                <c:pt idx="122">
                  <c:v>90.388413999999997</c:v>
                </c:pt>
                <c:pt idx="123">
                  <c:v>90.181194000000005</c:v>
                </c:pt>
                <c:pt idx="124">
                  <c:v>90.101712000000006</c:v>
                </c:pt>
                <c:pt idx="125">
                  <c:v>89.772086999999999</c:v>
                </c:pt>
                <c:pt idx="126">
                  <c:v>89.552301999999997</c:v>
                </c:pt>
                <c:pt idx="127">
                  <c:v>89.307468</c:v>
                </c:pt>
                <c:pt idx="128">
                  <c:v>89.207055999999994</c:v>
                </c:pt>
                <c:pt idx="129">
                  <c:v>89.028891000000002</c:v>
                </c:pt>
                <c:pt idx="130">
                  <c:v>88.751617999999993</c:v>
                </c:pt>
                <c:pt idx="131">
                  <c:v>88.508821999999995</c:v>
                </c:pt>
                <c:pt idx="132">
                  <c:v>88.308207999999993</c:v>
                </c:pt>
                <c:pt idx="133">
                  <c:v>88.084961000000007</c:v>
                </c:pt>
                <c:pt idx="134">
                  <c:v>87.955950999999999</c:v>
                </c:pt>
                <c:pt idx="135">
                  <c:v>87.767346000000003</c:v>
                </c:pt>
                <c:pt idx="136">
                  <c:v>87.495868999999999</c:v>
                </c:pt>
                <c:pt idx="137">
                  <c:v>87.211419000000006</c:v>
                </c:pt>
                <c:pt idx="138">
                  <c:v>87.001935000000003</c:v>
                </c:pt>
                <c:pt idx="139">
                  <c:v>86.832802999999998</c:v>
                </c:pt>
                <c:pt idx="140">
                  <c:v>86.484326999999993</c:v>
                </c:pt>
                <c:pt idx="141">
                  <c:v>86.318770999999998</c:v>
                </c:pt>
                <c:pt idx="142">
                  <c:v>86.247207000000003</c:v>
                </c:pt>
                <c:pt idx="143">
                  <c:v>85.728494999999995</c:v>
                </c:pt>
                <c:pt idx="144">
                  <c:v>85.566374999999994</c:v>
                </c:pt>
                <c:pt idx="145">
                  <c:v>85.298259999999999</c:v>
                </c:pt>
                <c:pt idx="146">
                  <c:v>85.040214000000006</c:v>
                </c:pt>
                <c:pt idx="147">
                  <c:v>84.748456000000004</c:v>
                </c:pt>
                <c:pt idx="148">
                  <c:v>84.531840000000003</c:v>
                </c:pt>
                <c:pt idx="149">
                  <c:v>84.262675000000002</c:v>
                </c:pt>
                <c:pt idx="150">
                  <c:v>83.965205999999995</c:v>
                </c:pt>
                <c:pt idx="151">
                  <c:v>83.787469999999999</c:v>
                </c:pt>
                <c:pt idx="152">
                  <c:v>83.523067999999995</c:v>
                </c:pt>
                <c:pt idx="153">
                  <c:v>83.305577999999997</c:v>
                </c:pt>
                <c:pt idx="154">
                  <c:v>83.042984000000004</c:v>
                </c:pt>
                <c:pt idx="155">
                  <c:v>82.74691</c:v>
                </c:pt>
                <c:pt idx="156">
                  <c:v>82.343255999999997</c:v>
                </c:pt>
                <c:pt idx="157">
                  <c:v>82.201031999999998</c:v>
                </c:pt>
                <c:pt idx="158">
                  <c:v>81.829929000000007</c:v>
                </c:pt>
                <c:pt idx="159">
                  <c:v>81.664260999999996</c:v>
                </c:pt>
                <c:pt idx="160">
                  <c:v>81.273876000000001</c:v>
                </c:pt>
                <c:pt idx="161">
                  <c:v>81.000224000000003</c:v>
                </c:pt>
                <c:pt idx="162">
                  <c:v>80.767123999999995</c:v>
                </c:pt>
                <c:pt idx="163">
                  <c:v>80.386756000000005</c:v>
                </c:pt>
                <c:pt idx="164">
                  <c:v>80.273556999999997</c:v>
                </c:pt>
                <c:pt idx="165">
                  <c:v>79.886437999999998</c:v>
                </c:pt>
                <c:pt idx="166">
                  <c:v>79.522259000000005</c:v>
                </c:pt>
                <c:pt idx="167">
                  <c:v>79.367052000000001</c:v>
                </c:pt>
                <c:pt idx="168">
                  <c:v>79.110324000000006</c:v>
                </c:pt>
                <c:pt idx="169">
                  <c:v>78.816001</c:v>
                </c:pt>
                <c:pt idx="170">
                  <c:v>78.497315999999998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19F-459B-991D-160435E5A444}"/>
            </c:ext>
          </c:extLst>
        </c:ser>
        <c:ser>
          <c:idx val="25"/>
          <c:order val="25"/>
          <c:tx>
            <c:strRef>
              <c:f>'lens filter'!$I$67</c:f>
              <c:strCache>
                <c:ptCount val="1"/>
                <c:pt idx="0">
                  <c:v>LP490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filter'!$EA$67:$KO$67</c:f>
              <c:numCache>
                <c:formatCode>General</c:formatCode>
                <c:ptCount val="171"/>
                <c:pt idx="0">
                  <c:v>-1.3535999999999999E-2</c:v>
                </c:pt>
                <c:pt idx="1">
                  <c:v>-1.3296000000000001E-2</c:v>
                </c:pt>
                <c:pt idx="2">
                  <c:v>-2.2241E-2</c:v>
                </c:pt>
                <c:pt idx="3">
                  <c:v>-1.7632999999999999E-2</c:v>
                </c:pt>
                <c:pt idx="4">
                  <c:v>-1.4919E-2</c:v>
                </c:pt>
                <c:pt idx="5">
                  <c:v>-1.1213000000000001E-2</c:v>
                </c:pt>
                <c:pt idx="6">
                  <c:v>-7.0239999999999999E-3</c:v>
                </c:pt>
                <c:pt idx="7">
                  <c:v>2.588E-3</c:v>
                </c:pt>
                <c:pt idx="8">
                  <c:v>-6.7149999999999996E-3</c:v>
                </c:pt>
                <c:pt idx="9">
                  <c:v>-8.0549999999999997E-3</c:v>
                </c:pt>
                <c:pt idx="10">
                  <c:v>7.9810000000000002E-3</c:v>
                </c:pt>
                <c:pt idx="11">
                  <c:v>8.7329999999999994E-3</c:v>
                </c:pt>
                <c:pt idx="12">
                  <c:v>5.6870000000000002E-3</c:v>
                </c:pt>
                <c:pt idx="13">
                  <c:v>2.6909999999999998E-3</c:v>
                </c:pt>
                <c:pt idx="14">
                  <c:v>1.0717000000000001E-2</c:v>
                </c:pt>
                <c:pt idx="15">
                  <c:v>5.5583E-2</c:v>
                </c:pt>
                <c:pt idx="16">
                  <c:v>0.20571999999999999</c:v>
                </c:pt>
                <c:pt idx="17">
                  <c:v>0.62703200000000003</c:v>
                </c:pt>
                <c:pt idx="18">
                  <c:v>5.8427550000000004</c:v>
                </c:pt>
                <c:pt idx="19">
                  <c:v>37.869318999999997</c:v>
                </c:pt>
                <c:pt idx="20">
                  <c:v>73.898218</c:v>
                </c:pt>
                <c:pt idx="21">
                  <c:v>87.644295</c:v>
                </c:pt>
                <c:pt idx="22">
                  <c:v>91.995723999999996</c:v>
                </c:pt>
                <c:pt idx="23">
                  <c:v>93.427488999999994</c:v>
                </c:pt>
                <c:pt idx="24">
                  <c:v>94.000412999999995</c:v>
                </c:pt>
                <c:pt idx="25">
                  <c:v>94.357713000000004</c:v>
                </c:pt>
                <c:pt idx="26">
                  <c:v>94.627032999999997</c:v>
                </c:pt>
                <c:pt idx="27">
                  <c:v>95.173828</c:v>
                </c:pt>
                <c:pt idx="28">
                  <c:v>95.354456999999996</c:v>
                </c:pt>
                <c:pt idx="29">
                  <c:v>95.326007000000004</c:v>
                </c:pt>
                <c:pt idx="30">
                  <c:v>95.354939999999999</c:v>
                </c:pt>
                <c:pt idx="31">
                  <c:v>95.314189999999996</c:v>
                </c:pt>
                <c:pt idx="32">
                  <c:v>95.024231999999998</c:v>
                </c:pt>
                <c:pt idx="33">
                  <c:v>94.931149000000005</c:v>
                </c:pt>
                <c:pt idx="34">
                  <c:v>94.769508999999999</c:v>
                </c:pt>
                <c:pt idx="35">
                  <c:v>94.693332999999996</c:v>
                </c:pt>
                <c:pt idx="36">
                  <c:v>94.838544999999996</c:v>
                </c:pt>
                <c:pt idx="37">
                  <c:v>94.870401000000001</c:v>
                </c:pt>
                <c:pt idx="38">
                  <c:v>95.085234</c:v>
                </c:pt>
                <c:pt idx="39">
                  <c:v>95.194205999999994</c:v>
                </c:pt>
                <c:pt idx="40">
                  <c:v>95.252144999999999</c:v>
                </c:pt>
                <c:pt idx="41">
                  <c:v>95.379030999999998</c:v>
                </c:pt>
                <c:pt idx="42">
                  <c:v>95.364816000000005</c:v>
                </c:pt>
                <c:pt idx="43">
                  <c:v>95.339270999999997</c:v>
                </c:pt>
                <c:pt idx="44">
                  <c:v>95.218964999999997</c:v>
                </c:pt>
                <c:pt idx="45">
                  <c:v>95.1066</c:v>
                </c:pt>
                <c:pt idx="46">
                  <c:v>95.015896999999995</c:v>
                </c:pt>
                <c:pt idx="47">
                  <c:v>94.832168999999993</c:v>
                </c:pt>
                <c:pt idx="48">
                  <c:v>94.706349000000003</c:v>
                </c:pt>
                <c:pt idx="49">
                  <c:v>94.670851999999996</c:v>
                </c:pt>
                <c:pt idx="50">
                  <c:v>94.599079000000003</c:v>
                </c:pt>
                <c:pt idx="51">
                  <c:v>94.471644999999995</c:v>
                </c:pt>
                <c:pt idx="52">
                  <c:v>94.516039000000006</c:v>
                </c:pt>
                <c:pt idx="53">
                  <c:v>94.477975000000001</c:v>
                </c:pt>
                <c:pt idx="54">
                  <c:v>94.433008999999998</c:v>
                </c:pt>
                <c:pt idx="55">
                  <c:v>94.417646000000005</c:v>
                </c:pt>
                <c:pt idx="56">
                  <c:v>94.574676999999994</c:v>
                </c:pt>
                <c:pt idx="57">
                  <c:v>94.583747000000002</c:v>
                </c:pt>
                <c:pt idx="58">
                  <c:v>94.528862000000004</c:v>
                </c:pt>
                <c:pt idx="59">
                  <c:v>94.595911999999998</c:v>
                </c:pt>
                <c:pt idx="60">
                  <c:v>94.522175000000004</c:v>
                </c:pt>
                <c:pt idx="61">
                  <c:v>94.439210000000003</c:v>
                </c:pt>
                <c:pt idx="62">
                  <c:v>94.395359999999997</c:v>
                </c:pt>
                <c:pt idx="63">
                  <c:v>94.371656000000002</c:v>
                </c:pt>
                <c:pt idx="64">
                  <c:v>94.426370000000006</c:v>
                </c:pt>
                <c:pt idx="65">
                  <c:v>94.412823000000003</c:v>
                </c:pt>
                <c:pt idx="66">
                  <c:v>94.409013999999999</c:v>
                </c:pt>
                <c:pt idx="67">
                  <c:v>94.410577000000004</c:v>
                </c:pt>
                <c:pt idx="68">
                  <c:v>94.315552999999994</c:v>
                </c:pt>
                <c:pt idx="69">
                  <c:v>94.427064999999999</c:v>
                </c:pt>
                <c:pt idx="70">
                  <c:v>94.457102000000006</c:v>
                </c:pt>
                <c:pt idx="71">
                  <c:v>94.429659000000001</c:v>
                </c:pt>
                <c:pt idx="72">
                  <c:v>94.434307000000004</c:v>
                </c:pt>
                <c:pt idx="73">
                  <c:v>94.577399</c:v>
                </c:pt>
                <c:pt idx="74">
                  <c:v>94.512863999999993</c:v>
                </c:pt>
                <c:pt idx="75">
                  <c:v>94.447039000000004</c:v>
                </c:pt>
                <c:pt idx="76">
                  <c:v>94.471770000000006</c:v>
                </c:pt>
                <c:pt idx="77">
                  <c:v>94.514370999999997</c:v>
                </c:pt>
                <c:pt idx="78">
                  <c:v>94.473236999999997</c:v>
                </c:pt>
                <c:pt idx="79">
                  <c:v>94.426668000000006</c:v>
                </c:pt>
                <c:pt idx="80">
                  <c:v>94.433052000000004</c:v>
                </c:pt>
                <c:pt idx="81">
                  <c:v>94.522807999999998</c:v>
                </c:pt>
                <c:pt idx="82">
                  <c:v>94.583085999999994</c:v>
                </c:pt>
                <c:pt idx="83">
                  <c:v>94.604366999999996</c:v>
                </c:pt>
                <c:pt idx="84">
                  <c:v>94.47354</c:v>
                </c:pt>
                <c:pt idx="85">
                  <c:v>94.329131000000004</c:v>
                </c:pt>
                <c:pt idx="86">
                  <c:v>94.523848999999998</c:v>
                </c:pt>
                <c:pt idx="87">
                  <c:v>94.604759000000001</c:v>
                </c:pt>
                <c:pt idx="88">
                  <c:v>94.522413</c:v>
                </c:pt>
                <c:pt idx="89">
                  <c:v>94.495746999999994</c:v>
                </c:pt>
                <c:pt idx="90">
                  <c:v>94.545036999999994</c:v>
                </c:pt>
                <c:pt idx="91">
                  <c:v>94.525784999999999</c:v>
                </c:pt>
                <c:pt idx="92">
                  <c:v>94.622562000000002</c:v>
                </c:pt>
                <c:pt idx="93">
                  <c:v>94.629092999999997</c:v>
                </c:pt>
                <c:pt idx="94">
                  <c:v>94.589878999999996</c:v>
                </c:pt>
                <c:pt idx="95">
                  <c:v>94.555289000000002</c:v>
                </c:pt>
                <c:pt idx="96">
                  <c:v>94.659250999999998</c:v>
                </c:pt>
                <c:pt idx="97">
                  <c:v>94.588711000000004</c:v>
                </c:pt>
                <c:pt idx="98">
                  <c:v>94.633379000000005</c:v>
                </c:pt>
                <c:pt idx="99">
                  <c:v>94.652837000000005</c:v>
                </c:pt>
                <c:pt idx="100">
                  <c:v>94.608440000000002</c:v>
                </c:pt>
                <c:pt idx="101">
                  <c:v>94.607692</c:v>
                </c:pt>
                <c:pt idx="102">
                  <c:v>94.559124999999995</c:v>
                </c:pt>
                <c:pt idx="103">
                  <c:v>94.540145999999993</c:v>
                </c:pt>
                <c:pt idx="104">
                  <c:v>94.665192000000005</c:v>
                </c:pt>
                <c:pt idx="105">
                  <c:v>94.747910000000005</c:v>
                </c:pt>
                <c:pt idx="106">
                  <c:v>94.638085000000004</c:v>
                </c:pt>
                <c:pt idx="107">
                  <c:v>94.680762999999999</c:v>
                </c:pt>
                <c:pt idx="108">
                  <c:v>94.545277999999996</c:v>
                </c:pt>
                <c:pt idx="109">
                  <c:v>94.607465000000005</c:v>
                </c:pt>
                <c:pt idx="110">
                  <c:v>94.524396999999993</c:v>
                </c:pt>
                <c:pt idx="111">
                  <c:v>94.534567999999993</c:v>
                </c:pt>
                <c:pt idx="112">
                  <c:v>94.628183000000007</c:v>
                </c:pt>
                <c:pt idx="113">
                  <c:v>94.596492999999995</c:v>
                </c:pt>
                <c:pt idx="114">
                  <c:v>94.529145999999997</c:v>
                </c:pt>
                <c:pt idx="115">
                  <c:v>94.560635000000005</c:v>
                </c:pt>
                <c:pt idx="116">
                  <c:v>94.526435000000006</c:v>
                </c:pt>
                <c:pt idx="117">
                  <c:v>94.530079999999998</c:v>
                </c:pt>
                <c:pt idx="118">
                  <c:v>94.546176000000003</c:v>
                </c:pt>
                <c:pt idx="119">
                  <c:v>94.485320999999999</c:v>
                </c:pt>
                <c:pt idx="120">
                  <c:v>94.444091999999998</c:v>
                </c:pt>
                <c:pt idx="121">
                  <c:v>94.437303999999997</c:v>
                </c:pt>
                <c:pt idx="122">
                  <c:v>94.470412999999994</c:v>
                </c:pt>
                <c:pt idx="123">
                  <c:v>94.427716000000004</c:v>
                </c:pt>
                <c:pt idx="124">
                  <c:v>94.413856999999993</c:v>
                </c:pt>
                <c:pt idx="125">
                  <c:v>94.301998999999995</c:v>
                </c:pt>
                <c:pt idx="126">
                  <c:v>94.277037000000007</c:v>
                </c:pt>
                <c:pt idx="127">
                  <c:v>94.308179999999993</c:v>
                </c:pt>
                <c:pt idx="128">
                  <c:v>94.245897999999997</c:v>
                </c:pt>
                <c:pt idx="129">
                  <c:v>94.215016000000006</c:v>
                </c:pt>
                <c:pt idx="130">
                  <c:v>94.181156000000001</c:v>
                </c:pt>
                <c:pt idx="131">
                  <c:v>94.217564999999993</c:v>
                </c:pt>
                <c:pt idx="132">
                  <c:v>94.211342000000002</c:v>
                </c:pt>
                <c:pt idx="133">
                  <c:v>94.042568000000003</c:v>
                </c:pt>
                <c:pt idx="134">
                  <c:v>93.996789000000007</c:v>
                </c:pt>
                <c:pt idx="135">
                  <c:v>94.027904000000007</c:v>
                </c:pt>
                <c:pt idx="136">
                  <c:v>93.845590999999999</c:v>
                </c:pt>
                <c:pt idx="137">
                  <c:v>93.788608999999994</c:v>
                </c:pt>
                <c:pt idx="138">
                  <c:v>93.705477000000002</c:v>
                </c:pt>
                <c:pt idx="139">
                  <c:v>93.757312999999996</c:v>
                </c:pt>
                <c:pt idx="140">
                  <c:v>93.823262999999997</c:v>
                </c:pt>
                <c:pt idx="141">
                  <c:v>93.796976000000001</c:v>
                </c:pt>
                <c:pt idx="142">
                  <c:v>93.638354000000007</c:v>
                </c:pt>
                <c:pt idx="143">
                  <c:v>93.495697000000007</c:v>
                </c:pt>
                <c:pt idx="144">
                  <c:v>93.580138000000005</c:v>
                </c:pt>
                <c:pt idx="145">
                  <c:v>93.364368999999996</c:v>
                </c:pt>
                <c:pt idx="146">
                  <c:v>93.369468999999995</c:v>
                </c:pt>
                <c:pt idx="147">
                  <c:v>93.293549999999996</c:v>
                </c:pt>
                <c:pt idx="148">
                  <c:v>93.309794999999994</c:v>
                </c:pt>
                <c:pt idx="149">
                  <c:v>93.195646999999994</c:v>
                </c:pt>
                <c:pt idx="150">
                  <c:v>93.078164000000001</c:v>
                </c:pt>
                <c:pt idx="151">
                  <c:v>92.906886</c:v>
                </c:pt>
                <c:pt idx="152">
                  <c:v>92.939936000000003</c:v>
                </c:pt>
                <c:pt idx="153">
                  <c:v>92.891176000000002</c:v>
                </c:pt>
                <c:pt idx="154">
                  <c:v>92.710199000000003</c:v>
                </c:pt>
                <c:pt idx="155">
                  <c:v>92.658364000000006</c:v>
                </c:pt>
                <c:pt idx="156">
                  <c:v>92.611639999999994</c:v>
                </c:pt>
                <c:pt idx="157">
                  <c:v>92.521587999999994</c:v>
                </c:pt>
                <c:pt idx="158">
                  <c:v>92.360732999999996</c:v>
                </c:pt>
                <c:pt idx="159">
                  <c:v>92.362853000000001</c:v>
                </c:pt>
                <c:pt idx="160">
                  <c:v>92.098895999999996</c:v>
                </c:pt>
                <c:pt idx="161">
                  <c:v>92.050955000000002</c:v>
                </c:pt>
                <c:pt idx="162">
                  <c:v>91.936204000000004</c:v>
                </c:pt>
                <c:pt idx="163">
                  <c:v>91.841121000000001</c:v>
                </c:pt>
                <c:pt idx="164">
                  <c:v>91.826379000000003</c:v>
                </c:pt>
                <c:pt idx="165">
                  <c:v>91.727521999999993</c:v>
                </c:pt>
                <c:pt idx="166">
                  <c:v>91.571993000000006</c:v>
                </c:pt>
                <c:pt idx="167">
                  <c:v>91.473101999999997</c:v>
                </c:pt>
                <c:pt idx="168">
                  <c:v>91.365948000000003</c:v>
                </c:pt>
                <c:pt idx="169">
                  <c:v>91.309235999999999</c:v>
                </c:pt>
                <c:pt idx="170">
                  <c:v>91.117082999999994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19F-459B-991D-160435E5A444}"/>
            </c:ext>
          </c:extLst>
        </c:ser>
        <c:ser>
          <c:idx val="26"/>
          <c:order val="26"/>
          <c:tx>
            <c:strRef>
              <c:f>'lens filter'!$I$68</c:f>
              <c:strCache>
                <c:ptCount val="1"/>
                <c:pt idx="0">
                  <c:v>LP505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filter'!$EA$68:$KO$68</c:f>
              <c:numCache>
                <c:formatCode>General</c:formatCode>
                <c:ptCount val="171"/>
                <c:pt idx="0">
                  <c:v>-8.8380000000000004E-3</c:v>
                </c:pt>
                <c:pt idx="1">
                  <c:v>-9.4179999999999993E-3</c:v>
                </c:pt>
                <c:pt idx="2">
                  <c:v>-9.2669999999999992E-3</c:v>
                </c:pt>
                <c:pt idx="3">
                  <c:v>-1.2369E-2</c:v>
                </c:pt>
                <c:pt idx="4">
                  <c:v>-9.946E-3</c:v>
                </c:pt>
                <c:pt idx="5">
                  <c:v>-1.0430999999999999E-2</c:v>
                </c:pt>
                <c:pt idx="6">
                  <c:v>-8.0649999999999993E-3</c:v>
                </c:pt>
                <c:pt idx="7">
                  <c:v>7.7700000000000002E-4</c:v>
                </c:pt>
                <c:pt idx="8">
                  <c:v>-8.6730000000000002E-3</c:v>
                </c:pt>
                <c:pt idx="9">
                  <c:v>-8.0549999999999997E-3</c:v>
                </c:pt>
                <c:pt idx="10">
                  <c:v>6.8799999999999998E-3</c:v>
                </c:pt>
                <c:pt idx="11">
                  <c:v>9.5510000000000005E-3</c:v>
                </c:pt>
                <c:pt idx="12">
                  <c:v>7.3119999999999999E-3</c:v>
                </c:pt>
                <c:pt idx="13">
                  <c:v>5.9189999999999998E-3</c:v>
                </c:pt>
                <c:pt idx="14">
                  <c:v>6.43E-3</c:v>
                </c:pt>
                <c:pt idx="15">
                  <c:v>4.2960000000000003E-3</c:v>
                </c:pt>
                <c:pt idx="16">
                  <c:v>1.861E-3</c:v>
                </c:pt>
                <c:pt idx="17">
                  <c:v>6.2189999999999997E-3</c:v>
                </c:pt>
                <c:pt idx="18">
                  <c:v>1.9980000000000002E-3</c:v>
                </c:pt>
                <c:pt idx="19">
                  <c:v>0.51788299999999998</c:v>
                </c:pt>
                <c:pt idx="20">
                  <c:v>22.574625999999999</c:v>
                </c:pt>
                <c:pt idx="21">
                  <c:v>67.116016999999999</c:v>
                </c:pt>
                <c:pt idx="22">
                  <c:v>85.537597000000005</c:v>
                </c:pt>
                <c:pt idx="23">
                  <c:v>91.265338</c:v>
                </c:pt>
                <c:pt idx="24">
                  <c:v>93.091151999999994</c:v>
                </c:pt>
                <c:pt idx="25">
                  <c:v>93.743611000000001</c:v>
                </c:pt>
                <c:pt idx="26">
                  <c:v>93.965833000000003</c:v>
                </c:pt>
                <c:pt idx="27">
                  <c:v>94.104208</c:v>
                </c:pt>
                <c:pt idx="28">
                  <c:v>94.204431999999997</c:v>
                </c:pt>
                <c:pt idx="29">
                  <c:v>94.159256999999997</c:v>
                </c:pt>
                <c:pt idx="30">
                  <c:v>94.193732999999995</c:v>
                </c:pt>
                <c:pt idx="31">
                  <c:v>94.289561000000006</c:v>
                </c:pt>
                <c:pt idx="32">
                  <c:v>94.186052000000004</c:v>
                </c:pt>
                <c:pt idx="33">
                  <c:v>94.229219999999998</c:v>
                </c:pt>
                <c:pt idx="34">
                  <c:v>94.201644999999999</c:v>
                </c:pt>
                <c:pt idx="35">
                  <c:v>94.115947000000006</c:v>
                </c:pt>
                <c:pt idx="36">
                  <c:v>94.200474</c:v>
                </c:pt>
                <c:pt idx="37">
                  <c:v>94.082273000000001</c:v>
                </c:pt>
                <c:pt idx="38">
                  <c:v>94.108176</c:v>
                </c:pt>
                <c:pt idx="39">
                  <c:v>94.044460999999998</c:v>
                </c:pt>
                <c:pt idx="40">
                  <c:v>93.997549000000006</c:v>
                </c:pt>
                <c:pt idx="41">
                  <c:v>93.977474000000001</c:v>
                </c:pt>
                <c:pt idx="42">
                  <c:v>93.948463000000004</c:v>
                </c:pt>
                <c:pt idx="43">
                  <c:v>93.875680000000003</c:v>
                </c:pt>
                <c:pt idx="44">
                  <c:v>93.787637000000004</c:v>
                </c:pt>
                <c:pt idx="45">
                  <c:v>93.719078999999994</c:v>
                </c:pt>
                <c:pt idx="46">
                  <c:v>93.670630000000003</c:v>
                </c:pt>
                <c:pt idx="47">
                  <c:v>93.562735000000004</c:v>
                </c:pt>
                <c:pt idx="48">
                  <c:v>93.548023000000001</c:v>
                </c:pt>
                <c:pt idx="49">
                  <c:v>93.543563000000006</c:v>
                </c:pt>
                <c:pt idx="50">
                  <c:v>93.502362000000005</c:v>
                </c:pt>
                <c:pt idx="51">
                  <c:v>93.336038000000002</c:v>
                </c:pt>
                <c:pt idx="52">
                  <c:v>93.362224999999995</c:v>
                </c:pt>
                <c:pt idx="53">
                  <c:v>93.323335999999998</c:v>
                </c:pt>
                <c:pt idx="54">
                  <c:v>93.211394999999996</c:v>
                </c:pt>
                <c:pt idx="55">
                  <c:v>93.127038999999996</c:v>
                </c:pt>
                <c:pt idx="56">
                  <c:v>93.451882999999995</c:v>
                </c:pt>
                <c:pt idx="57">
                  <c:v>93.391728999999998</c:v>
                </c:pt>
                <c:pt idx="58">
                  <c:v>93.273728000000006</c:v>
                </c:pt>
                <c:pt idx="59">
                  <c:v>93.193468999999993</c:v>
                </c:pt>
                <c:pt idx="60">
                  <c:v>93.183115000000001</c:v>
                </c:pt>
                <c:pt idx="61">
                  <c:v>93.021377999999999</c:v>
                </c:pt>
                <c:pt idx="62">
                  <c:v>92.828563000000003</c:v>
                </c:pt>
                <c:pt idx="63">
                  <c:v>92.857838999999998</c:v>
                </c:pt>
                <c:pt idx="64">
                  <c:v>92.796131000000003</c:v>
                </c:pt>
                <c:pt idx="65">
                  <c:v>92.741753000000003</c:v>
                </c:pt>
                <c:pt idx="66">
                  <c:v>92.676231000000001</c:v>
                </c:pt>
                <c:pt idx="67">
                  <c:v>92.582257999999996</c:v>
                </c:pt>
                <c:pt idx="68">
                  <c:v>92.353520000000003</c:v>
                </c:pt>
                <c:pt idx="69">
                  <c:v>92.404003000000003</c:v>
                </c:pt>
                <c:pt idx="70">
                  <c:v>92.335397</c:v>
                </c:pt>
                <c:pt idx="71">
                  <c:v>92.349384999999998</c:v>
                </c:pt>
                <c:pt idx="72">
                  <c:v>92.379383000000004</c:v>
                </c:pt>
                <c:pt idx="73">
                  <c:v>92.406092000000001</c:v>
                </c:pt>
                <c:pt idx="74">
                  <c:v>92.347817000000006</c:v>
                </c:pt>
                <c:pt idx="75">
                  <c:v>92.287073000000007</c:v>
                </c:pt>
                <c:pt idx="76">
                  <c:v>92.232771</c:v>
                </c:pt>
                <c:pt idx="77">
                  <c:v>92.241375000000005</c:v>
                </c:pt>
                <c:pt idx="78">
                  <c:v>92.199915000000004</c:v>
                </c:pt>
                <c:pt idx="79">
                  <c:v>92.143206000000006</c:v>
                </c:pt>
                <c:pt idx="80">
                  <c:v>92.091083999999995</c:v>
                </c:pt>
                <c:pt idx="81">
                  <c:v>92.120270000000005</c:v>
                </c:pt>
                <c:pt idx="82">
                  <c:v>92.233185000000006</c:v>
                </c:pt>
                <c:pt idx="83">
                  <c:v>92.262749999999997</c:v>
                </c:pt>
                <c:pt idx="84">
                  <c:v>92.240669999999994</c:v>
                </c:pt>
                <c:pt idx="85">
                  <c:v>92.079730999999995</c:v>
                </c:pt>
                <c:pt idx="86">
                  <c:v>92.052482999999995</c:v>
                </c:pt>
                <c:pt idx="87">
                  <c:v>92.161157000000003</c:v>
                </c:pt>
                <c:pt idx="88">
                  <c:v>92.072686000000004</c:v>
                </c:pt>
                <c:pt idx="89">
                  <c:v>92.115719999999996</c:v>
                </c:pt>
                <c:pt idx="90">
                  <c:v>92.128231</c:v>
                </c:pt>
                <c:pt idx="91">
                  <c:v>92.067346999999998</c:v>
                </c:pt>
                <c:pt idx="92">
                  <c:v>92.160843999999997</c:v>
                </c:pt>
                <c:pt idx="93">
                  <c:v>92.133159000000006</c:v>
                </c:pt>
                <c:pt idx="94">
                  <c:v>92.105886999999996</c:v>
                </c:pt>
                <c:pt idx="95">
                  <c:v>91.982217000000006</c:v>
                </c:pt>
                <c:pt idx="96">
                  <c:v>92.059944999999999</c:v>
                </c:pt>
                <c:pt idx="97">
                  <c:v>92.023729000000003</c:v>
                </c:pt>
                <c:pt idx="98">
                  <c:v>92.060271</c:v>
                </c:pt>
                <c:pt idx="99">
                  <c:v>92.044809999999998</c:v>
                </c:pt>
                <c:pt idx="100">
                  <c:v>91.987556999999995</c:v>
                </c:pt>
                <c:pt idx="101">
                  <c:v>91.850320999999994</c:v>
                </c:pt>
                <c:pt idx="102">
                  <c:v>91.895850999999993</c:v>
                </c:pt>
                <c:pt idx="103">
                  <c:v>91.942971999999997</c:v>
                </c:pt>
                <c:pt idx="104">
                  <c:v>91.938261999999995</c:v>
                </c:pt>
                <c:pt idx="105">
                  <c:v>92.010446999999999</c:v>
                </c:pt>
                <c:pt idx="106">
                  <c:v>91.969226000000006</c:v>
                </c:pt>
                <c:pt idx="107">
                  <c:v>91.910760999999994</c:v>
                </c:pt>
                <c:pt idx="108">
                  <c:v>91.780421000000004</c:v>
                </c:pt>
                <c:pt idx="109">
                  <c:v>91.845602999999997</c:v>
                </c:pt>
                <c:pt idx="110">
                  <c:v>91.948597000000007</c:v>
                </c:pt>
                <c:pt idx="111">
                  <c:v>91.803088000000002</c:v>
                </c:pt>
                <c:pt idx="112">
                  <c:v>91.824528999999998</c:v>
                </c:pt>
                <c:pt idx="113">
                  <c:v>91.869144000000006</c:v>
                </c:pt>
                <c:pt idx="114">
                  <c:v>91.766985000000005</c:v>
                </c:pt>
                <c:pt idx="115">
                  <c:v>91.820303999999993</c:v>
                </c:pt>
                <c:pt idx="116">
                  <c:v>91.782771999999994</c:v>
                </c:pt>
                <c:pt idx="117">
                  <c:v>91.793621000000002</c:v>
                </c:pt>
                <c:pt idx="118">
                  <c:v>91.778960999999995</c:v>
                </c:pt>
                <c:pt idx="119">
                  <c:v>91.805670000000006</c:v>
                </c:pt>
                <c:pt idx="120">
                  <c:v>91.747679000000005</c:v>
                </c:pt>
                <c:pt idx="121">
                  <c:v>91.781406000000004</c:v>
                </c:pt>
                <c:pt idx="122">
                  <c:v>91.729934</c:v>
                </c:pt>
                <c:pt idx="123">
                  <c:v>91.720196999999999</c:v>
                </c:pt>
                <c:pt idx="124">
                  <c:v>91.793976000000001</c:v>
                </c:pt>
                <c:pt idx="125">
                  <c:v>91.703818999999996</c:v>
                </c:pt>
                <c:pt idx="126">
                  <c:v>91.620549999999994</c:v>
                </c:pt>
                <c:pt idx="127">
                  <c:v>91.737341000000001</c:v>
                </c:pt>
                <c:pt idx="128">
                  <c:v>91.739233999999996</c:v>
                </c:pt>
                <c:pt idx="129">
                  <c:v>91.660140999999996</c:v>
                </c:pt>
                <c:pt idx="130">
                  <c:v>91.587715000000003</c:v>
                </c:pt>
                <c:pt idx="131">
                  <c:v>91.626566999999994</c:v>
                </c:pt>
                <c:pt idx="132">
                  <c:v>91.632743000000005</c:v>
                </c:pt>
                <c:pt idx="133">
                  <c:v>91.607066000000003</c:v>
                </c:pt>
                <c:pt idx="134">
                  <c:v>91.667912000000001</c:v>
                </c:pt>
                <c:pt idx="135">
                  <c:v>91.623350000000002</c:v>
                </c:pt>
                <c:pt idx="136">
                  <c:v>91.654770999999997</c:v>
                </c:pt>
                <c:pt idx="137">
                  <c:v>91.627369000000002</c:v>
                </c:pt>
                <c:pt idx="138">
                  <c:v>91.561193000000003</c:v>
                </c:pt>
                <c:pt idx="139">
                  <c:v>91.584652000000006</c:v>
                </c:pt>
                <c:pt idx="140">
                  <c:v>91.607729000000006</c:v>
                </c:pt>
                <c:pt idx="141">
                  <c:v>91.562510000000003</c:v>
                </c:pt>
                <c:pt idx="142">
                  <c:v>91.627313999999998</c:v>
                </c:pt>
                <c:pt idx="143">
                  <c:v>91.546177999999998</c:v>
                </c:pt>
                <c:pt idx="144">
                  <c:v>91.641813999999997</c:v>
                </c:pt>
                <c:pt idx="145">
                  <c:v>91.579910999999996</c:v>
                </c:pt>
                <c:pt idx="146">
                  <c:v>91.454633000000001</c:v>
                </c:pt>
                <c:pt idx="147">
                  <c:v>91.498219000000006</c:v>
                </c:pt>
                <c:pt idx="148">
                  <c:v>91.586878999999996</c:v>
                </c:pt>
                <c:pt idx="149">
                  <c:v>91.534460999999993</c:v>
                </c:pt>
                <c:pt idx="150">
                  <c:v>91.540485000000004</c:v>
                </c:pt>
                <c:pt idx="151">
                  <c:v>91.529666000000006</c:v>
                </c:pt>
                <c:pt idx="152">
                  <c:v>91.539114999999995</c:v>
                </c:pt>
                <c:pt idx="153">
                  <c:v>91.481261000000003</c:v>
                </c:pt>
                <c:pt idx="154">
                  <c:v>91.511589999999998</c:v>
                </c:pt>
                <c:pt idx="155">
                  <c:v>91.478684000000001</c:v>
                </c:pt>
                <c:pt idx="156">
                  <c:v>91.432095000000004</c:v>
                </c:pt>
                <c:pt idx="157">
                  <c:v>91.493894999999995</c:v>
                </c:pt>
                <c:pt idx="158">
                  <c:v>91.412237000000005</c:v>
                </c:pt>
                <c:pt idx="159">
                  <c:v>91.449534999999997</c:v>
                </c:pt>
                <c:pt idx="160">
                  <c:v>91.359381999999997</c:v>
                </c:pt>
                <c:pt idx="161">
                  <c:v>91.386696000000001</c:v>
                </c:pt>
                <c:pt idx="162">
                  <c:v>91.315427</c:v>
                </c:pt>
                <c:pt idx="163">
                  <c:v>91.385177999999996</c:v>
                </c:pt>
                <c:pt idx="164">
                  <c:v>91.408901999999998</c:v>
                </c:pt>
                <c:pt idx="165">
                  <c:v>91.494264999999999</c:v>
                </c:pt>
                <c:pt idx="166">
                  <c:v>91.378474999999995</c:v>
                </c:pt>
                <c:pt idx="167">
                  <c:v>91.329712000000001</c:v>
                </c:pt>
                <c:pt idx="168">
                  <c:v>91.393777</c:v>
                </c:pt>
                <c:pt idx="169">
                  <c:v>91.538308999999998</c:v>
                </c:pt>
                <c:pt idx="170">
                  <c:v>91.287329999999997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19F-459B-991D-160435E5A444}"/>
            </c:ext>
          </c:extLst>
        </c:ser>
        <c:ser>
          <c:idx val="27"/>
          <c:order val="27"/>
          <c:tx>
            <c:strRef>
              <c:f>'lens filter'!$I$69</c:f>
              <c:strCache>
                <c:ptCount val="1"/>
                <c:pt idx="0">
                  <c:v>LP530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filter'!$EA$69:$KO$69</c:f>
              <c:numCache>
                <c:formatCode>General</c:formatCode>
                <c:ptCount val="171"/>
                <c:pt idx="0">
                  <c:v>-1.3809999999999999E-2</c:v>
                </c:pt>
                <c:pt idx="1">
                  <c:v>-1.3296000000000001E-2</c:v>
                </c:pt>
                <c:pt idx="2">
                  <c:v>-2.0652E-2</c:v>
                </c:pt>
                <c:pt idx="3">
                  <c:v>-1.7106E-2</c:v>
                </c:pt>
                <c:pt idx="4">
                  <c:v>-1.3348E-2</c:v>
                </c:pt>
                <c:pt idx="5">
                  <c:v>-1.1474E-2</c:v>
                </c:pt>
                <c:pt idx="6">
                  <c:v>-9.8860000000000007E-3</c:v>
                </c:pt>
                <c:pt idx="7">
                  <c:v>3.1059999999999998E-3</c:v>
                </c:pt>
                <c:pt idx="8">
                  <c:v>-9.5130000000000006E-3</c:v>
                </c:pt>
                <c:pt idx="9">
                  <c:v>-7.2220000000000001E-3</c:v>
                </c:pt>
                <c:pt idx="10">
                  <c:v>5.5040000000000002E-3</c:v>
                </c:pt>
                <c:pt idx="11">
                  <c:v>7.3680000000000004E-3</c:v>
                </c:pt>
                <c:pt idx="12">
                  <c:v>7.0410000000000004E-3</c:v>
                </c:pt>
                <c:pt idx="13">
                  <c:v>5.9189999999999998E-3</c:v>
                </c:pt>
                <c:pt idx="14">
                  <c:v>6.698E-3</c:v>
                </c:pt>
                <c:pt idx="15">
                  <c:v>4.2960000000000003E-3</c:v>
                </c:pt>
                <c:pt idx="16">
                  <c:v>3.7209999999999999E-3</c:v>
                </c:pt>
                <c:pt idx="17">
                  <c:v>7.5139999999999998E-3</c:v>
                </c:pt>
                <c:pt idx="18">
                  <c:v>5.2430000000000003E-3</c:v>
                </c:pt>
                <c:pt idx="19">
                  <c:v>2.5000000000000001E-4</c:v>
                </c:pt>
                <c:pt idx="20">
                  <c:v>4.1520000000000003E-3</c:v>
                </c:pt>
                <c:pt idx="21">
                  <c:v>0.108643</c:v>
                </c:pt>
                <c:pt idx="22">
                  <c:v>6.6272880000000001</c:v>
                </c:pt>
                <c:pt idx="23">
                  <c:v>45.529865999999998</c:v>
                </c:pt>
                <c:pt idx="24">
                  <c:v>79.084356</c:v>
                </c:pt>
                <c:pt idx="25">
                  <c:v>89.686858000000001</c:v>
                </c:pt>
                <c:pt idx="26">
                  <c:v>92.400035000000003</c:v>
                </c:pt>
                <c:pt idx="27">
                  <c:v>93.524473</c:v>
                </c:pt>
                <c:pt idx="28">
                  <c:v>93.895661000000004</c:v>
                </c:pt>
                <c:pt idx="29">
                  <c:v>94.034796999999998</c:v>
                </c:pt>
                <c:pt idx="30">
                  <c:v>94.335537000000002</c:v>
                </c:pt>
                <c:pt idx="31">
                  <c:v>94.658649999999994</c:v>
                </c:pt>
                <c:pt idx="32">
                  <c:v>94.913920000000005</c:v>
                </c:pt>
                <c:pt idx="33">
                  <c:v>95.373326000000006</c:v>
                </c:pt>
                <c:pt idx="34">
                  <c:v>95.604348000000002</c:v>
                </c:pt>
                <c:pt idx="35">
                  <c:v>95.773814999999999</c:v>
                </c:pt>
                <c:pt idx="36">
                  <c:v>95.851305999999994</c:v>
                </c:pt>
                <c:pt idx="37">
                  <c:v>95.558931999999999</c:v>
                </c:pt>
                <c:pt idx="38">
                  <c:v>95.320809999999994</c:v>
                </c:pt>
                <c:pt idx="39">
                  <c:v>94.880041000000006</c:v>
                </c:pt>
                <c:pt idx="40">
                  <c:v>94.473961000000003</c:v>
                </c:pt>
                <c:pt idx="41">
                  <c:v>94.252709999999993</c:v>
                </c:pt>
                <c:pt idx="42">
                  <c:v>94.038714999999996</c:v>
                </c:pt>
                <c:pt idx="43">
                  <c:v>93.999385000000004</c:v>
                </c:pt>
                <c:pt idx="44">
                  <c:v>94.085499999999996</c:v>
                </c:pt>
                <c:pt idx="45">
                  <c:v>94.271649999999994</c:v>
                </c:pt>
                <c:pt idx="46">
                  <c:v>94.598661000000007</c:v>
                </c:pt>
                <c:pt idx="47">
                  <c:v>94.903594999999996</c:v>
                </c:pt>
                <c:pt idx="48">
                  <c:v>95.246431000000001</c:v>
                </c:pt>
                <c:pt idx="49">
                  <c:v>95.546498</c:v>
                </c:pt>
                <c:pt idx="50">
                  <c:v>95.879445000000004</c:v>
                </c:pt>
                <c:pt idx="51">
                  <c:v>95.909175000000005</c:v>
                </c:pt>
                <c:pt idx="52">
                  <c:v>96.066058999999996</c:v>
                </c:pt>
                <c:pt idx="53">
                  <c:v>96.023914000000005</c:v>
                </c:pt>
                <c:pt idx="54">
                  <c:v>95.998338000000004</c:v>
                </c:pt>
                <c:pt idx="55">
                  <c:v>95.891440000000003</c:v>
                </c:pt>
                <c:pt idx="56">
                  <c:v>96.036675000000002</c:v>
                </c:pt>
                <c:pt idx="57">
                  <c:v>95.792681000000002</c:v>
                </c:pt>
                <c:pt idx="58">
                  <c:v>95.633201999999997</c:v>
                </c:pt>
                <c:pt idx="59">
                  <c:v>95.385386999999994</c:v>
                </c:pt>
                <c:pt idx="60">
                  <c:v>95.244943000000006</c:v>
                </c:pt>
                <c:pt idx="61">
                  <c:v>94.929267999999993</c:v>
                </c:pt>
                <c:pt idx="62">
                  <c:v>94.792996000000002</c:v>
                </c:pt>
                <c:pt idx="63">
                  <c:v>94.862201999999996</c:v>
                </c:pt>
                <c:pt idx="64">
                  <c:v>94.720008000000007</c:v>
                </c:pt>
                <c:pt idx="65">
                  <c:v>94.762585999999999</c:v>
                </c:pt>
                <c:pt idx="66">
                  <c:v>94.850532999999999</c:v>
                </c:pt>
                <c:pt idx="67">
                  <c:v>94.935736000000006</c:v>
                </c:pt>
                <c:pt idx="68">
                  <c:v>94.953231000000002</c:v>
                </c:pt>
                <c:pt idx="69">
                  <c:v>95.268901</c:v>
                </c:pt>
                <c:pt idx="70">
                  <c:v>95.423315000000002</c:v>
                </c:pt>
                <c:pt idx="71">
                  <c:v>95.460594</c:v>
                </c:pt>
                <c:pt idx="72">
                  <c:v>95.448407000000003</c:v>
                </c:pt>
                <c:pt idx="73">
                  <c:v>95.648178000000001</c:v>
                </c:pt>
                <c:pt idx="74">
                  <c:v>95.648311000000007</c:v>
                </c:pt>
                <c:pt idx="75">
                  <c:v>95.621857000000006</c:v>
                </c:pt>
                <c:pt idx="76">
                  <c:v>95.674159000000003</c:v>
                </c:pt>
                <c:pt idx="77">
                  <c:v>95.727580000000003</c:v>
                </c:pt>
                <c:pt idx="78">
                  <c:v>95.722042999999999</c:v>
                </c:pt>
                <c:pt idx="79">
                  <c:v>95.708674000000002</c:v>
                </c:pt>
                <c:pt idx="80">
                  <c:v>95.792659</c:v>
                </c:pt>
                <c:pt idx="81">
                  <c:v>95.831676000000002</c:v>
                </c:pt>
                <c:pt idx="82">
                  <c:v>95.874133999999998</c:v>
                </c:pt>
                <c:pt idx="83">
                  <c:v>96.037480000000002</c:v>
                </c:pt>
                <c:pt idx="84">
                  <c:v>95.994489000000002</c:v>
                </c:pt>
                <c:pt idx="85">
                  <c:v>95.925945999999996</c:v>
                </c:pt>
                <c:pt idx="86">
                  <c:v>96.053027</c:v>
                </c:pt>
                <c:pt idx="87">
                  <c:v>96.099860000000007</c:v>
                </c:pt>
                <c:pt idx="88">
                  <c:v>96.140831000000006</c:v>
                </c:pt>
                <c:pt idx="89">
                  <c:v>96.121144000000001</c:v>
                </c:pt>
                <c:pt idx="90">
                  <c:v>96.074017999999995</c:v>
                </c:pt>
                <c:pt idx="91">
                  <c:v>96.160325</c:v>
                </c:pt>
                <c:pt idx="92">
                  <c:v>96.380376999999996</c:v>
                </c:pt>
                <c:pt idx="93">
                  <c:v>96.278198000000003</c:v>
                </c:pt>
                <c:pt idx="94">
                  <c:v>96.279227000000006</c:v>
                </c:pt>
                <c:pt idx="95">
                  <c:v>96.260772000000003</c:v>
                </c:pt>
                <c:pt idx="96">
                  <c:v>96.329362000000003</c:v>
                </c:pt>
                <c:pt idx="97">
                  <c:v>96.377923999999993</c:v>
                </c:pt>
                <c:pt idx="98">
                  <c:v>96.369758000000004</c:v>
                </c:pt>
                <c:pt idx="99">
                  <c:v>96.360776999999999</c:v>
                </c:pt>
                <c:pt idx="100">
                  <c:v>96.390082000000007</c:v>
                </c:pt>
                <c:pt idx="101">
                  <c:v>96.381866000000002</c:v>
                </c:pt>
                <c:pt idx="102">
                  <c:v>96.416454999999999</c:v>
                </c:pt>
                <c:pt idx="103">
                  <c:v>96.272829999999999</c:v>
                </c:pt>
                <c:pt idx="104">
                  <c:v>96.322228999999993</c:v>
                </c:pt>
                <c:pt idx="105">
                  <c:v>96.342392000000004</c:v>
                </c:pt>
                <c:pt idx="106">
                  <c:v>96.429511000000005</c:v>
                </c:pt>
                <c:pt idx="107">
                  <c:v>96.393028000000001</c:v>
                </c:pt>
                <c:pt idx="108">
                  <c:v>96.330286999999998</c:v>
                </c:pt>
                <c:pt idx="109">
                  <c:v>96.478369999999998</c:v>
                </c:pt>
                <c:pt idx="110">
                  <c:v>96.337303000000006</c:v>
                </c:pt>
                <c:pt idx="111">
                  <c:v>96.260383000000004</c:v>
                </c:pt>
                <c:pt idx="112">
                  <c:v>96.378833999999998</c:v>
                </c:pt>
                <c:pt idx="113">
                  <c:v>96.377831999999998</c:v>
                </c:pt>
                <c:pt idx="114">
                  <c:v>96.261122</c:v>
                </c:pt>
                <c:pt idx="115">
                  <c:v>96.194809000000006</c:v>
                </c:pt>
                <c:pt idx="116">
                  <c:v>96.234585999999993</c:v>
                </c:pt>
                <c:pt idx="117">
                  <c:v>96.181585999999996</c:v>
                </c:pt>
                <c:pt idx="118">
                  <c:v>96.136763999999999</c:v>
                </c:pt>
                <c:pt idx="119">
                  <c:v>96.132547000000002</c:v>
                </c:pt>
                <c:pt idx="120">
                  <c:v>96.094308999999996</c:v>
                </c:pt>
                <c:pt idx="121">
                  <c:v>96.008661000000004</c:v>
                </c:pt>
                <c:pt idx="122">
                  <c:v>95.858800000000002</c:v>
                </c:pt>
                <c:pt idx="123">
                  <c:v>95.729178000000005</c:v>
                </c:pt>
                <c:pt idx="124">
                  <c:v>95.822990000000004</c:v>
                </c:pt>
                <c:pt idx="125">
                  <c:v>95.697050000000004</c:v>
                </c:pt>
                <c:pt idx="126">
                  <c:v>95.555571</c:v>
                </c:pt>
                <c:pt idx="127">
                  <c:v>95.449113999999994</c:v>
                </c:pt>
                <c:pt idx="128">
                  <c:v>95.402981999999994</c:v>
                </c:pt>
                <c:pt idx="129">
                  <c:v>95.455320999999998</c:v>
                </c:pt>
                <c:pt idx="130">
                  <c:v>95.161631</c:v>
                </c:pt>
                <c:pt idx="131">
                  <c:v>95.080410000000001</c:v>
                </c:pt>
                <c:pt idx="132">
                  <c:v>94.961849999999998</c:v>
                </c:pt>
                <c:pt idx="133">
                  <c:v>94.823481999999998</c:v>
                </c:pt>
                <c:pt idx="134">
                  <c:v>94.762180000000001</c:v>
                </c:pt>
                <c:pt idx="135">
                  <c:v>94.687270999999996</c:v>
                </c:pt>
                <c:pt idx="136">
                  <c:v>94.574634000000003</c:v>
                </c:pt>
                <c:pt idx="137">
                  <c:v>94.416548000000006</c:v>
                </c:pt>
                <c:pt idx="138">
                  <c:v>94.220175999999995</c:v>
                </c:pt>
                <c:pt idx="139">
                  <c:v>94.103582000000003</c:v>
                </c:pt>
                <c:pt idx="140">
                  <c:v>93.965136000000001</c:v>
                </c:pt>
                <c:pt idx="141">
                  <c:v>93.875861999999998</c:v>
                </c:pt>
                <c:pt idx="142">
                  <c:v>93.808766000000006</c:v>
                </c:pt>
                <c:pt idx="143">
                  <c:v>93.471487999999994</c:v>
                </c:pt>
                <c:pt idx="144">
                  <c:v>93.389044999999996</c:v>
                </c:pt>
                <c:pt idx="145">
                  <c:v>93.160365999999996</c:v>
                </c:pt>
                <c:pt idx="146">
                  <c:v>92.987764999999996</c:v>
                </c:pt>
                <c:pt idx="147">
                  <c:v>92.743972999999997</c:v>
                </c:pt>
                <c:pt idx="148">
                  <c:v>92.635053999999997</c:v>
                </c:pt>
                <c:pt idx="149">
                  <c:v>92.415305000000004</c:v>
                </c:pt>
                <c:pt idx="150">
                  <c:v>92.289507</c:v>
                </c:pt>
                <c:pt idx="151">
                  <c:v>91.968581999999998</c:v>
                </c:pt>
                <c:pt idx="152">
                  <c:v>91.905370000000005</c:v>
                </c:pt>
                <c:pt idx="153">
                  <c:v>91.560320000000004</c:v>
                </c:pt>
                <c:pt idx="154">
                  <c:v>91.322308000000007</c:v>
                </c:pt>
                <c:pt idx="155">
                  <c:v>91.226696000000004</c:v>
                </c:pt>
                <c:pt idx="156">
                  <c:v>90.886287999999993</c:v>
                </c:pt>
                <c:pt idx="157">
                  <c:v>90.752870000000001</c:v>
                </c:pt>
                <c:pt idx="158">
                  <c:v>90.532905</c:v>
                </c:pt>
                <c:pt idx="159">
                  <c:v>90.246786999999998</c:v>
                </c:pt>
                <c:pt idx="160">
                  <c:v>89.941280000000006</c:v>
                </c:pt>
                <c:pt idx="161">
                  <c:v>89.813699</c:v>
                </c:pt>
                <c:pt idx="162">
                  <c:v>89.436645999999996</c:v>
                </c:pt>
                <c:pt idx="163">
                  <c:v>89.157756000000006</c:v>
                </c:pt>
                <c:pt idx="164">
                  <c:v>89.017291999999998</c:v>
                </c:pt>
                <c:pt idx="165">
                  <c:v>88.802431999999996</c:v>
                </c:pt>
                <c:pt idx="166">
                  <c:v>88.413589999999999</c:v>
                </c:pt>
                <c:pt idx="167">
                  <c:v>88.151143000000005</c:v>
                </c:pt>
                <c:pt idx="168">
                  <c:v>87.861816000000005</c:v>
                </c:pt>
                <c:pt idx="169">
                  <c:v>87.634961000000004</c:v>
                </c:pt>
                <c:pt idx="170">
                  <c:v>87.305520000000001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19F-459B-991D-160435E5A444}"/>
            </c:ext>
          </c:extLst>
        </c:ser>
        <c:ser>
          <c:idx val="28"/>
          <c:order val="28"/>
          <c:tx>
            <c:strRef>
              <c:f>'lens filter'!$I$70</c:f>
              <c:strCache>
                <c:ptCount val="1"/>
                <c:pt idx="0">
                  <c:v>LP550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filter'!$EA$70:$KO$70</c:f>
              <c:numCache>
                <c:formatCode>General</c:formatCode>
                <c:ptCount val="171"/>
                <c:pt idx="0">
                  <c:v>-1.3258000000000001E-2</c:v>
                </c:pt>
                <c:pt idx="1">
                  <c:v>-1.3018999999999999E-2</c:v>
                </c:pt>
                <c:pt idx="2">
                  <c:v>-2.0388E-2</c:v>
                </c:pt>
                <c:pt idx="3">
                  <c:v>-1.8422000000000001E-2</c:v>
                </c:pt>
                <c:pt idx="4">
                  <c:v>-1.4657E-2</c:v>
                </c:pt>
                <c:pt idx="5">
                  <c:v>-1.2256E-2</c:v>
                </c:pt>
                <c:pt idx="6">
                  <c:v>-1.0926E-2</c:v>
                </c:pt>
                <c:pt idx="7">
                  <c:v>0</c:v>
                </c:pt>
                <c:pt idx="8">
                  <c:v>-1.0071999999999999E-2</c:v>
                </c:pt>
                <c:pt idx="9">
                  <c:v>-1.111E-2</c:v>
                </c:pt>
                <c:pt idx="10">
                  <c:v>9.0819999999999998E-3</c:v>
                </c:pt>
                <c:pt idx="11">
                  <c:v>1.4189999999999999E-2</c:v>
                </c:pt>
                <c:pt idx="12">
                  <c:v>9.2069999999999999E-3</c:v>
                </c:pt>
                <c:pt idx="13">
                  <c:v>8.0719999999999993E-3</c:v>
                </c:pt>
                <c:pt idx="14">
                  <c:v>7.234E-3</c:v>
                </c:pt>
                <c:pt idx="15">
                  <c:v>5.6389999999999999E-3</c:v>
                </c:pt>
                <c:pt idx="16">
                  <c:v>7.7079999999999996E-3</c:v>
                </c:pt>
                <c:pt idx="17">
                  <c:v>1.5028E-2</c:v>
                </c:pt>
                <c:pt idx="18">
                  <c:v>9.2390000000000007E-3</c:v>
                </c:pt>
                <c:pt idx="19">
                  <c:v>4.2430000000000002E-3</c:v>
                </c:pt>
                <c:pt idx="20">
                  <c:v>3.6329999999999999E-3</c:v>
                </c:pt>
                <c:pt idx="21">
                  <c:v>4.6670000000000001E-3</c:v>
                </c:pt>
                <c:pt idx="22">
                  <c:v>7.3109999999999998E-3</c:v>
                </c:pt>
                <c:pt idx="23">
                  <c:v>7.3098999999999997E-2</c:v>
                </c:pt>
                <c:pt idx="24">
                  <c:v>5.5191600000000003</c:v>
                </c:pt>
                <c:pt idx="25">
                  <c:v>47.799646000000003</c:v>
                </c:pt>
                <c:pt idx="26">
                  <c:v>80.926062999999999</c:v>
                </c:pt>
                <c:pt idx="27">
                  <c:v>90.435880999999995</c:v>
                </c:pt>
                <c:pt idx="28">
                  <c:v>92.950705999999997</c:v>
                </c:pt>
                <c:pt idx="29">
                  <c:v>93.994941999999995</c:v>
                </c:pt>
                <c:pt idx="30">
                  <c:v>94.627060999999998</c:v>
                </c:pt>
                <c:pt idx="31">
                  <c:v>95.059774000000004</c:v>
                </c:pt>
                <c:pt idx="32">
                  <c:v>95.334626</c:v>
                </c:pt>
                <c:pt idx="33">
                  <c:v>95.515364000000005</c:v>
                </c:pt>
                <c:pt idx="34">
                  <c:v>95.567704000000006</c:v>
                </c:pt>
                <c:pt idx="35">
                  <c:v>95.598815000000002</c:v>
                </c:pt>
                <c:pt idx="36">
                  <c:v>95.533951000000002</c:v>
                </c:pt>
                <c:pt idx="37">
                  <c:v>95.379479000000003</c:v>
                </c:pt>
                <c:pt idx="38">
                  <c:v>95.311351999999999</c:v>
                </c:pt>
                <c:pt idx="39">
                  <c:v>95.178213</c:v>
                </c:pt>
                <c:pt idx="40">
                  <c:v>95.005261000000004</c:v>
                </c:pt>
                <c:pt idx="41">
                  <c:v>94.954993999999999</c:v>
                </c:pt>
                <c:pt idx="42">
                  <c:v>94.808620000000005</c:v>
                </c:pt>
                <c:pt idx="43">
                  <c:v>94.802515</c:v>
                </c:pt>
                <c:pt idx="44">
                  <c:v>94.741924999999995</c:v>
                </c:pt>
                <c:pt idx="45">
                  <c:v>94.716184999999996</c:v>
                </c:pt>
                <c:pt idx="46">
                  <c:v>94.748317999999998</c:v>
                </c:pt>
                <c:pt idx="47">
                  <c:v>94.761555000000001</c:v>
                </c:pt>
                <c:pt idx="48">
                  <c:v>94.843737000000004</c:v>
                </c:pt>
                <c:pt idx="49">
                  <c:v>94.880655000000004</c:v>
                </c:pt>
                <c:pt idx="50">
                  <c:v>95.007210999999998</c:v>
                </c:pt>
                <c:pt idx="51">
                  <c:v>95.031177</c:v>
                </c:pt>
                <c:pt idx="52">
                  <c:v>95.136990999999995</c:v>
                </c:pt>
                <c:pt idx="53">
                  <c:v>95.191788000000003</c:v>
                </c:pt>
                <c:pt idx="54">
                  <c:v>95.305000000000007</c:v>
                </c:pt>
                <c:pt idx="55">
                  <c:v>95.425073999999995</c:v>
                </c:pt>
                <c:pt idx="56">
                  <c:v>96.011225999999994</c:v>
                </c:pt>
                <c:pt idx="57">
                  <c:v>96.062816999999995</c:v>
                </c:pt>
                <c:pt idx="58">
                  <c:v>96.149320000000003</c:v>
                </c:pt>
                <c:pt idx="59">
                  <c:v>96.140165999999994</c:v>
                </c:pt>
                <c:pt idx="60">
                  <c:v>96.398777999999993</c:v>
                </c:pt>
                <c:pt idx="61">
                  <c:v>96.214561000000003</c:v>
                </c:pt>
                <c:pt idx="62">
                  <c:v>96.133331999999996</c:v>
                </c:pt>
                <c:pt idx="63">
                  <c:v>96.269509999999997</c:v>
                </c:pt>
                <c:pt idx="64">
                  <c:v>96.18253</c:v>
                </c:pt>
                <c:pt idx="65">
                  <c:v>96.212818999999996</c:v>
                </c:pt>
                <c:pt idx="66">
                  <c:v>96.321025000000006</c:v>
                </c:pt>
                <c:pt idx="67">
                  <c:v>96.207201999999995</c:v>
                </c:pt>
                <c:pt idx="68">
                  <c:v>96.093269000000006</c:v>
                </c:pt>
                <c:pt idx="69">
                  <c:v>96.168274999999994</c:v>
                </c:pt>
                <c:pt idx="70">
                  <c:v>96.076065999999997</c:v>
                </c:pt>
                <c:pt idx="71">
                  <c:v>96.117271000000002</c:v>
                </c:pt>
                <c:pt idx="72">
                  <c:v>96.133323000000004</c:v>
                </c:pt>
                <c:pt idx="73">
                  <c:v>96.206676000000002</c:v>
                </c:pt>
                <c:pt idx="74">
                  <c:v>96.060895000000002</c:v>
                </c:pt>
                <c:pt idx="75">
                  <c:v>96.079044999999994</c:v>
                </c:pt>
                <c:pt idx="76">
                  <c:v>96.116827999999998</c:v>
                </c:pt>
                <c:pt idx="77">
                  <c:v>96.109451000000007</c:v>
                </c:pt>
                <c:pt idx="78">
                  <c:v>95.984187000000006</c:v>
                </c:pt>
                <c:pt idx="79">
                  <c:v>96.013972999999993</c:v>
                </c:pt>
                <c:pt idx="80">
                  <c:v>95.957594</c:v>
                </c:pt>
                <c:pt idx="81">
                  <c:v>96.030428000000001</c:v>
                </c:pt>
                <c:pt idx="82">
                  <c:v>96.034829000000002</c:v>
                </c:pt>
                <c:pt idx="83">
                  <c:v>96.039249999999996</c:v>
                </c:pt>
                <c:pt idx="84">
                  <c:v>95.924622999999997</c:v>
                </c:pt>
                <c:pt idx="85">
                  <c:v>95.860545999999999</c:v>
                </c:pt>
                <c:pt idx="86">
                  <c:v>96.000516000000005</c:v>
                </c:pt>
                <c:pt idx="87">
                  <c:v>95.944371000000004</c:v>
                </c:pt>
                <c:pt idx="88">
                  <c:v>95.805266000000003</c:v>
                </c:pt>
                <c:pt idx="89">
                  <c:v>95.799423000000004</c:v>
                </c:pt>
                <c:pt idx="90">
                  <c:v>95.945999</c:v>
                </c:pt>
                <c:pt idx="91">
                  <c:v>95.898537000000005</c:v>
                </c:pt>
                <c:pt idx="92">
                  <c:v>95.935927000000007</c:v>
                </c:pt>
                <c:pt idx="93">
                  <c:v>95.758610000000004</c:v>
                </c:pt>
                <c:pt idx="94">
                  <c:v>95.805268999999996</c:v>
                </c:pt>
                <c:pt idx="95">
                  <c:v>95.883719999999997</c:v>
                </c:pt>
                <c:pt idx="96">
                  <c:v>95.810490999999999</c:v>
                </c:pt>
                <c:pt idx="97">
                  <c:v>95.802194999999998</c:v>
                </c:pt>
                <c:pt idx="98">
                  <c:v>95.738589000000005</c:v>
                </c:pt>
                <c:pt idx="99">
                  <c:v>95.753120999999993</c:v>
                </c:pt>
                <c:pt idx="100">
                  <c:v>95.719713999999996</c:v>
                </c:pt>
                <c:pt idx="101">
                  <c:v>95.736294000000001</c:v>
                </c:pt>
                <c:pt idx="102">
                  <c:v>95.735439999999997</c:v>
                </c:pt>
                <c:pt idx="103">
                  <c:v>95.717983000000004</c:v>
                </c:pt>
                <c:pt idx="104">
                  <c:v>95.788077000000001</c:v>
                </c:pt>
                <c:pt idx="105">
                  <c:v>95.714354</c:v>
                </c:pt>
                <c:pt idx="106">
                  <c:v>95.624491000000006</c:v>
                </c:pt>
                <c:pt idx="107">
                  <c:v>95.680923000000007</c:v>
                </c:pt>
                <c:pt idx="108">
                  <c:v>95.594825999999998</c:v>
                </c:pt>
                <c:pt idx="109">
                  <c:v>95.611249000000001</c:v>
                </c:pt>
                <c:pt idx="110">
                  <c:v>95.500116000000006</c:v>
                </c:pt>
                <c:pt idx="111">
                  <c:v>95.484119000000007</c:v>
                </c:pt>
                <c:pt idx="112">
                  <c:v>95.620107000000004</c:v>
                </c:pt>
                <c:pt idx="113">
                  <c:v>95.491135</c:v>
                </c:pt>
                <c:pt idx="114">
                  <c:v>95.455043000000003</c:v>
                </c:pt>
                <c:pt idx="115">
                  <c:v>95.497726</c:v>
                </c:pt>
                <c:pt idx="116">
                  <c:v>95.507435999999998</c:v>
                </c:pt>
                <c:pt idx="117">
                  <c:v>95.374795000000006</c:v>
                </c:pt>
                <c:pt idx="118">
                  <c:v>95.424721000000005</c:v>
                </c:pt>
                <c:pt idx="119">
                  <c:v>95.458136999999994</c:v>
                </c:pt>
                <c:pt idx="120">
                  <c:v>95.445682000000005</c:v>
                </c:pt>
                <c:pt idx="121">
                  <c:v>95.349579000000006</c:v>
                </c:pt>
                <c:pt idx="122">
                  <c:v>95.389073999999994</c:v>
                </c:pt>
                <c:pt idx="123">
                  <c:v>95.279098000000005</c:v>
                </c:pt>
                <c:pt idx="124">
                  <c:v>95.348522000000003</c:v>
                </c:pt>
                <c:pt idx="125">
                  <c:v>95.225517999999994</c:v>
                </c:pt>
                <c:pt idx="126">
                  <c:v>95.204352999999998</c:v>
                </c:pt>
                <c:pt idx="127">
                  <c:v>95.164012</c:v>
                </c:pt>
                <c:pt idx="128">
                  <c:v>95.207144</c:v>
                </c:pt>
                <c:pt idx="129">
                  <c:v>95.124478999999994</c:v>
                </c:pt>
                <c:pt idx="130">
                  <c:v>95.064567999999994</c:v>
                </c:pt>
                <c:pt idx="131">
                  <c:v>95.129304000000005</c:v>
                </c:pt>
                <c:pt idx="132">
                  <c:v>95.106395000000006</c:v>
                </c:pt>
                <c:pt idx="133">
                  <c:v>95.059073999999995</c:v>
                </c:pt>
                <c:pt idx="134">
                  <c:v>94.99709</c:v>
                </c:pt>
                <c:pt idx="135">
                  <c:v>95.007198000000002</c:v>
                </c:pt>
                <c:pt idx="136">
                  <c:v>94.919377999999995</c:v>
                </c:pt>
                <c:pt idx="137">
                  <c:v>94.928877999999997</c:v>
                </c:pt>
                <c:pt idx="138">
                  <c:v>94.853718000000001</c:v>
                </c:pt>
                <c:pt idx="139">
                  <c:v>94.948262</c:v>
                </c:pt>
                <c:pt idx="140">
                  <c:v>94.831648999999999</c:v>
                </c:pt>
                <c:pt idx="141">
                  <c:v>95.004867000000004</c:v>
                </c:pt>
                <c:pt idx="142">
                  <c:v>94.896066000000005</c:v>
                </c:pt>
                <c:pt idx="143">
                  <c:v>94.805785</c:v>
                </c:pt>
                <c:pt idx="144">
                  <c:v>94.972758999999996</c:v>
                </c:pt>
                <c:pt idx="145">
                  <c:v>94.731173999999996</c:v>
                </c:pt>
                <c:pt idx="146">
                  <c:v>94.723851999999994</c:v>
                </c:pt>
                <c:pt idx="147">
                  <c:v>94.781475999999998</c:v>
                </c:pt>
                <c:pt idx="148">
                  <c:v>94.665419999999997</c:v>
                </c:pt>
                <c:pt idx="149">
                  <c:v>94.664597000000001</c:v>
                </c:pt>
                <c:pt idx="150">
                  <c:v>94.696866</c:v>
                </c:pt>
                <c:pt idx="151">
                  <c:v>94.591558000000006</c:v>
                </c:pt>
                <c:pt idx="152">
                  <c:v>94.668071999999995</c:v>
                </c:pt>
                <c:pt idx="153">
                  <c:v>94.580513999999994</c:v>
                </c:pt>
                <c:pt idx="154">
                  <c:v>94.689245</c:v>
                </c:pt>
                <c:pt idx="155">
                  <c:v>94.471168000000006</c:v>
                </c:pt>
                <c:pt idx="156">
                  <c:v>94.544033999999996</c:v>
                </c:pt>
                <c:pt idx="157">
                  <c:v>94.492864999999995</c:v>
                </c:pt>
                <c:pt idx="158">
                  <c:v>94.414609999999996</c:v>
                </c:pt>
                <c:pt idx="159">
                  <c:v>94.462276000000003</c:v>
                </c:pt>
                <c:pt idx="160">
                  <c:v>94.269992999999999</c:v>
                </c:pt>
                <c:pt idx="161">
                  <c:v>94.429539000000005</c:v>
                </c:pt>
                <c:pt idx="162">
                  <c:v>94.330928</c:v>
                </c:pt>
                <c:pt idx="163">
                  <c:v>94.217202</c:v>
                </c:pt>
                <c:pt idx="164">
                  <c:v>94.222713999999996</c:v>
                </c:pt>
                <c:pt idx="165">
                  <c:v>94.234116</c:v>
                </c:pt>
                <c:pt idx="166">
                  <c:v>94.155615999999995</c:v>
                </c:pt>
                <c:pt idx="167">
                  <c:v>94.234455999999994</c:v>
                </c:pt>
                <c:pt idx="168">
                  <c:v>94.173839999999998</c:v>
                </c:pt>
                <c:pt idx="169">
                  <c:v>94.147604999999999</c:v>
                </c:pt>
                <c:pt idx="170">
                  <c:v>94.035420999999999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19F-459B-991D-160435E5A444}"/>
            </c:ext>
          </c:extLst>
        </c:ser>
        <c:ser>
          <c:idx val="29"/>
          <c:order val="29"/>
          <c:tx>
            <c:strRef>
              <c:f>'lens filter'!$I$71</c:f>
              <c:strCache>
                <c:ptCount val="1"/>
                <c:pt idx="0">
                  <c:v>LP580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filter'!$EA$71:$KO$71</c:f>
              <c:numCache>
                <c:formatCode>General</c:formatCode>
                <c:ptCount val="171"/>
                <c:pt idx="0">
                  <c:v>-1.9609999999999999E-2</c:v>
                </c:pt>
                <c:pt idx="1">
                  <c:v>-1.1911E-2</c:v>
                </c:pt>
                <c:pt idx="2">
                  <c:v>-2.1975999999999999E-2</c:v>
                </c:pt>
                <c:pt idx="3">
                  <c:v>-1.8422000000000001E-2</c:v>
                </c:pt>
                <c:pt idx="4">
                  <c:v>-1.5966000000000001E-2</c:v>
                </c:pt>
                <c:pt idx="5">
                  <c:v>-1.4343E-2</c:v>
                </c:pt>
                <c:pt idx="6">
                  <c:v>-9.3650000000000001E-3</c:v>
                </c:pt>
                <c:pt idx="7">
                  <c:v>-2.5900000000000001E-4</c:v>
                </c:pt>
                <c:pt idx="8">
                  <c:v>-1.2031E-2</c:v>
                </c:pt>
                <c:pt idx="9">
                  <c:v>-1.0555E-2</c:v>
                </c:pt>
                <c:pt idx="10">
                  <c:v>9.0819999999999998E-3</c:v>
                </c:pt>
                <c:pt idx="11">
                  <c:v>1.0370000000000001E-2</c:v>
                </c:pt>
                <c:pt idx="12">
                  <c:v>9.7490000000000007E-3</c:v>
                </c:pt>
                <c:pt idx="13">
                  <c:v>8.8789999999999997E-3</c:v>
                </c:pt>
                <c:pt idx="14">
                  <c:v>9.3769999999999999E-3</c:v>
                </c:pt>
                <c:pt idx="15">
                  <c:v>6.9810000000000002E-3</c:v>
                </c:pt>
                <c:pt idx="16">
                  <c:v>7.1760000000000001E-3</c:v>
                </c:pt>
                <c:pt idx="17">
                  <c:v>1.0623E-2</c:v>
                </c:pt>
                <c:pt idx="18">
                  <c:v>9.4879999999999999E-3</c:v>
                </c:pt>
                <c:pt idx="19">
                  <c:v>4.4920000000000003E-3</c:v>
                </c:pt>
                <c:pt idx="20">
                  <c:v>4.9309999999999996E-3</c:v>
                </c:pt>
                <c:pt idx="21">
                  <c:v>1.0631E-2</c:v>
                </c:pt>
                <c:pt idx="22">
                  <c:v>4.8152E-2</c:v>
                </c:pt>
                <c:pt idx="23">
                  <c:v>0.14106299999999999</c:v>
                </c:pt>
                <c:pt idx="24">
                  <c:v>0.246693</c:v>
                </c:pt>
                <c:pt idx="25">
                  <c:v>0.31457499999999999</c:v>
                </c:pt>
                <c:pt idx="26">
                  <c:v>0.49038999999999999</c:v>
                </c:pt>
                <c:pt idx="27">
                  <c:v>1.435988</c:v>
                </c:pt>
                <c:pt idx="28">
                  <c:v>10.636393999999999</c:v>
                </c:pt>
                <c:pt idx="29">
                  <c:v>49.658901999999998</c:v>
                </c:pt>
                <c:pt idx="30">
                  <c:v>82.241476000000006</c:v>
                </c:pt>
                <c:pt idx="31">
                  <c:v>92.351494000000002</c:v>
                </c:pt>
                <c:pt idx="32">
                  <c:v>94.766223999999994</c:v>
                </c:pt>
                <c:pt idx="33">
                  <c:v>95.427250000000001</c:v>
                </c:pt>
                <c:pt idx="34">
                  <c:v>95.387445</c:v>
                </c:pt>
                <c:pt idx="35">
                  <c:v>95.331008999999995</c:v>
                </c:pt>
                <c:pt idx="36">
                  <c:v>95.262955000000005</c:v>
                </c:pt>
                <c:pt idx="37">
                  <c:v>95.078024999999997</c:v>
                </c:pt>
                <c:pt idx="38">
                  <c:v>95.003849000000002</c:v>
                </c:pt>
                <c:pt idx="39">
                  <c:v>94.829651999999996</c:v>
                </c:pt>
                <c:pt idx="40">
                  <c:v>94.749482</c:v>
                </c:pt>
                <c:pt idx="41">
                  <c:v>94.745771000000005</c:v>
                </c:pt>
                <c:pt idx="42">
                  <c:v>94.714324000000005</c:v>
                </c:pt>
                <c:pt idx="43">
                  <c:v>94.695670000000007</c:v>
                </c:pt>
                <c:pt idx="44">
                  <c:v>94.666207999999997</c:v>
                </c:pt>
                <c:pt idx="45">
                  <c:v>94.654628000000002</c:v>
                </c:pt>
                <c:pt idx="46">
                  <c:v>94.684852000000006</c:v>
                </c:pt>
                <c:pt idx="47">
                  <c:v>94.643459000000007</c:v>
                </c:pt>
                <c:pt idx="48">
                  <c:v>94.655383</c:v>
                </c:pt>
                <c:pt idx="49">
                  <c:v>94.699280000000002</c:v>
                </c:pt>
                <c:pt idx="50">
                  <c:v>94.741496999999995</c:v>
                </c:pt>
                <c:pt idx="51">
                  <c:v>94.664260999999996</c:v>
                </c:pt>
                <c:pt idx="52">
                  <c:v>94.788762000000006</c:v>
                </c:pt>
                <c:pt idx="53">
                  <c:v>94.773955999999998</c:v>
                </c:pt>
                <c:pt idx="54">
                  <c:v>94.869890999999996</c:v>
                </c:pt>
                <c:pt idx="55">
                  <c:v>94.750623000000004</c:v>
                </c:pt>
                <c:pt idx="56">
                  <c:v>95.704767000000004</c:v>
                </c:pt>
                <c:pt idx="57">
                  <c:v>95.727328</c:v>
                </c:pt>
                <c:pt idx="58">
                  <c:v>95.757647000000006</c:v>
                </c:pt>
                <c:pt idx="59">
                  <c:v>95.716693000000006</c:v>
                </c:pt>
                <c:pt idx="60">
                  <c:v>95.831192999999999</c:v>
                </c:pt>
                <c:pt idx="61">
                  <c:v>95.806120000000007</c:v>
                </c:pt>
                <c:pt idx="62">
                  <c:v>95.789918999999998</c:v>
                </c:pt>
                <c:pt idx="63">
                  <c:v>95.908688999999995</c:v>
                </c:pt>
                <c:pt idx="64">
                  <c:v>95.810612000000006</c:v>
                </c:pt>
                <c:pt idx="65">
                  <c:v>95.934956</c:v>
                </c:pt>
                <c:pt idx="66">
                  <c:v>96.067767000000003</c:v>
                </c:pt>
                <c:pt idx="67">
                  <c:v>95.964630999999997</c:v>
                </c:pt>
                <c:pt idx="68">
                  <c:v>95.914967000000004</c:v>
                </c:pt>
                <c:pt idx="69">
                  <c:v>96.034254000000004</c:v>
                </c:pt>
                <c:pt idx="70">
                  <c:v>96.008313999999999</c:v>
                </c:pt>
                <c:pt idx="71">
                  <c:v>96.063299999999998</c:v>
                </c:pt>
                <c:pt idx="72">
                  <c:v>96.157216000000005</c:v>
                </c:pt>
                <c:pt idx="73">
                  <c:v>96.173563000000001</c:v>
                </c:pt>
                <c:pt idx="74">
                  <c:v>96.158421000000004</c:v>
                </c:pt>
                <c:pt idx="75">
                  <c:v>96.01482</c:v>
                </c:pt>
                <c:pt idx="76">
                  <c:v>96.052072999999993</c:v>
                </c:pt>
                <c:pt idx="77">
                  <c:v>96.106088999999997</c:v>
                </c:pt>
                <c:pt idx="78">
                  <c:v>96.152934999999999</c:v>
                </c:pt>
                <c:pt idx="79">
                  <c:v>95.988516000000004</c:v>
                </c:pt>
                <c:pt idx="80">
                  <c:v>95.989945000000006</c:v>
                </c:pt>
                <c:pt idx="81">
                  <c:v>95.997361999999995</c:v>
                </c:pt>
                <c:pt idx="82">
                  <c:v>96.128450000000001</c:v>
                </c:pt>
                <c:pt idx="83">
                  <c:v>96.120666999999997</c:v>
                </c:pt>
                <c:pt idx="84">
                  <c:v>96.031808999999996</c:v>
                </c:pt>
                <c:pt idx="85">
                  <c:v>95.981271000000007</c:v>
                </c:pt>
                <c:pt idx="86">
                  <c:v>95.992913999999999</c:v>
                </c:pt>
                <c:pt idx="87">
                  <c:v>96.018311999999995</c:v>
                </c:pt>
                <c:pt idx="88">
                  <c:v>95.913113999999993</c:v>
                </c:pt>
                <c:pt idx="89">
                  <c:v>95.986621999999997</c:v>
                </c:pt>
                <c:pt idx="90">
                  <c:v>95.918768</c:v>
                </c:pt>
                <c:pt idx="91">
                  <c:v>95.880860999999996</c:v>
                </c:pt>
                <c:pt idx="92">
                  <c:v>95.941232999999997</c:v>
                </c:pt>
                <c:pt idx="93">
                  <c:v>95.932571999999993</c:v>
                </c:pt>
                <c:pt idx="94">
                  <c:v>95.962253000000004</c:v>
                </c:pt>
                <c:pt idx="95">
                  <c:v>95.963797</c:v>
                </c:pt>
                <c:pt idx="96">
                  <c:v>95.890575999999996</c:v>
                </c:pt>
                <c:pt idx="97">
                  <c:v>95.960352999999998</c:v>
                </c:pt>
                <c:pt idx="98">
                  <c:v>95.958641</c:v>
                </c:pt>
                <c:pt idx="99">
                  <c:v>95.971163000000004</c:v>
                </c:pt>
                <c:pt idx="100">
                  <c:v>95.848840999999993</c:v>
                </c:pt>
                <c:pt idx="101">
                  <c:v>95.755904999999998</c:v>
                </c:pt>
                <c:pt idx="102">
                  <c:v>95.875564999999995</c:v>
                </c:pt>
                <c:pt idx="103">
                  <c:v>95.780475999999993</c:v>
                </c:pt>
                <c:pt idx="104">
                  <c:v>95.736676000000003</c:v>
                </c:pt>
                <c:pt idx="105">
                  <c:v>95.833635000000001</c:v>
                </c:pt>
                <c:pt idx="106">
                  <c:v>95.753067999999999</c:v>
                </c:pt>
                <c:pt idx="107">
                  <c:v>95.713244000000003</c:v>
                </c:pt>
                <c:pt idx="108">
                  <c:v>95.669112999999996</c:v>
                </c:pt>
                <c:pt idx="109">
                  <c:v>95.801057999999998</c:v>
                </c:pt>
                <c:pt idx="110">
                  <c:v>95.731295000000003</c:v>
                </c:pt>
                <c:pt idx="111">
                  <c:v>95.666758999999999</c:v>
                </c:pt>
                <c:pt idx="112">
                  <c:v>95.59451</c:v>
                </c:pt>
                <c:pt idx="113">
                  <c:v>95.594579999999993</c:v>
                </c:pt>
                <c:pt idx="114">
                  <c:v>95.644563000000005</c:v>
                </c:pt>
                <c:pt idx="115">
                  <c:v>95.607318000000006</c:v>
                </c:pt>
                <c:pt idx="116">
                  <c:v>95.637624000000002</c:v>
                </c:pt>
                <c:pt idx="117">
                  <c:v>95.454521</c:v>
                </c:pt>
                <c:pt idx="118">
                  <c:v>95.601805999999996</c:v>
                </c:pt>
                <c:pt idx="119">
                  <c:v>95.554607000000004</c:v>
                </c:pt>
                <c:pt idx="120">
                  <c:v>95.510561999999993</c:v>
                </c:pt>
                <c:pt idx="121">
                  <c:v>95.465597000000002</c:v>
                </c:pt>
                <c:pt idx="122">
                  <c:v>95.337626999999998</c:v>
                </c:pt>
                <c:pt idx="123">
                  <c:v>95.390386000000007</c:v>
                </c:pt>
                <c:pt idx="124">
                  <c:v>95.469209000000006</c:v>
                </c:pt>
                <c:pt idx="125">
                  <c:v>95.387156000000004</c:v>
                </c:pt>
                <c:pt idx="126">
                  <c:v>95.178837999999999</c:v>
                </c:pt>
                <c:pt idx="127">
                  <c:v>95.230360000000005</c:v>
                </c:pt>
                <c:pt idx="128">
                  <c:v>95.216117999999994</c:v>
                </c:pt>
                <c:pt idx="129">
                  <c:v>95.170938000000007</c:v>
                </c:pt>
                <c:pt idx="130">
                  <c:v>95.093230000000005</c:v>
                </c:pt>
                <c:pt idx="131">
                  <c:v>95.068275</c:v>
                </c:pt>
                <c:pt idx="132">
                  <c:v>95.092679000000004</c:v>
                </c:pt>
                <c:pt idx="133">
                  <c:v>94.997935999999996</c:v>
                </c:pt>
                <c:pt idx="134">
                  <c:v>95.008519000000007</c:v>
                </c:pt>
                <c:pt idx="135">
                  <c:v>94.935126999999994</c:v>
                </c:pt>
                <c:pt idx="136">
                  <c:v>94.973524999999995</c:v>
                </c:pt>
                <c:pt idx="137">
                  <c:v>94.804134000000005</c:v>
                </c:pt>
                <c:pt idx="138">
                  <c:v>94.840902999999997</c:v>
                </c:pt>
                <c:pt idx="139">
                  <c:v>94.857961000000003</c:v>
                </c:pt>
                <c:pt idx="140">
                  <c:v>94.764751000000004</c:v>
                </c:pt>
                <c:pt idx="141">
                  <c:v>94.736759000000006</c:v>
                </c:pt>
                <c:pt idx="142">
                  <c:v>94.699652999999998</c:v>
                </c:pt>
                <c:pt idx="143">
                  <c:v>94.544573999999997</c:v>
                </c:pt>
                <c:pt idx="144">
                  <c:v>94.624999000000003</c:v>
                </c:pt>
                <c:pt idx="145">
                  <c:v>94.404207</c:v>
                </c:pt>
                <c:pt idx="146">
                  <c:v>94.498794000000004</c:v>
                </c:pt>
                <c:pt idx="147">
                  <c:v>94.428126000000006</c:v>
                </c:pt>
                <c:pt idx="148">
                  <c:v>94.526259999999994</c:v>
                </c:pt>
                <c:pt idx="149">
                  <c:v>94.443071000000003</c:v>
                </c:pt>
                <c:pt idx="150">
                  <c:v>94.271232999999995</c:v>
                </c:pt>
                <c:pt idx="151">
                  <c:v>94.324597999999995</c:v>
                </c:pt>
                <c:pt idx="152">
                  <c:v>94.235161000000005</c:v>
                </c:pt>
                <c:pt idx="153">
                  <c:v>94.186094999999995</c:v>
                </c:pt>
                <c:pt idx="154">
                  <c:v>94.119997999999995</c:v>
                </c:pt>
                <c:pt idx="155">
                  <c:v>94.019937999999996</c:v>
                </c:pt>
                <c:pt idx="156">
                  <c:v>93.924834000000004</c:v>
                </c:pt>
                <c:pt idx="157">
                  <c:v>94.058482999999995</c:v>
                </c:pt>
                <c:pt idx="158">
                  <c:v>93.805276000000006</c:v>
                </c:pt>
                <c:pt idx="159">
                  <c:v>93.989936999999998</c:v>
                </c:pt>
                <c:pt idx="160">
                  <c:v>93.810947999999996</c:v>
                </c:pt>
                <c:pt idx="161">
                  <c:v>93.835330999999996</c:v>
                </c:pt>
                <c:pt idx="162">
                  <c:v>93.579590999999994</c:v>
                </c:pt>
                <c:pt idx="163">
                  <c:v>93.499095999999994</c:v>
                </c:pt>
                <c:pt idx="164">
                  <c:v>93.671329</c:v>
                </c:pt>
                <c:pt idx="165">
                  <c:v>93.706789999999998</c:v>
                </c:pt>
                <c:pt idx="166">
                  <c:v>93.477428000000003</c:v>
                </c:pt>
                <c:pt idx="167">
                  <c:v>93.419111000000001</c:v>
                </c:pt>
                <c:pt idx="168">
                  <c:v>93.466397000000001</c:v>
                </c:pt>
                <c:pt idx="169">
                  <c:v>93.496988999999999</c:v>
                </c:pt>
                <c:pt idx="170">
                  <c:v>93.204134999999994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19F-459B-991D-160435E5A444}"/>
            </c:ext>
          </c:extLst>
        </c:ser>
        <c:ser>
          <c:idx val="30"/>
          <c:order val="30"/>
          <c:tx>
            <c:strRef>
              <c:f>'lens filter'!$I$72</c:f>
              <c:strCache>
                <c:ptCount val="1"/>
                <c:pt idx="0">
                  <c:v>LP630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filter'!$EA$72:$KO$72</c:f>
              <c:numCache>
                <c:formatCode>General</c:formatCode>
                <c:ptCount val="171"/>
                <c:pt idx="0">
                  <c:v>-2.2372E-2</c:v>
                </c:pt>
                <c:pt idx="1">
                  <c:v>-1.7451999999999999E-2</c:v>
                </c:pt>
                <c:pt idx="2">
                  <c:v>-2.5152999999999998E-2</c:v>
                </c:pt>
                <c:pt idx="3">
                  <c:v>-2.0001000000000001E-2</c:v>
                </c:pt>
                <c:pt idx="4">
                  <c:v>-1.5966000000000001E-2</c:v>
                </c:pt>
                <c:pt idx="5">
                  <c:v>-1.6428999999999999E-2</c:v>
                </c:pt>
                <c:pt idx="6">
                  <c:v>-1.3006999999999999E-2</c:v>
                </c:pt>
                <c:pt idx="7">
                  <c:v>-2.33E-3</c:v>
                </c:pt>
                <c:pt idx="8">
                  <c:v>-1.315E-2</c:v>
                </c:pt>
                <c:pt idx="9">
                  <c:v>-1.4999E-2</c:v>
                </c:pt>
                <c:pt idx="10">
                  <c:v>1.321E-2</c:v>
                </c:pt>
                <c:pt idx="11">
                  <c:v>1.4736000000000001E-2</c:v>
                </c:pt>
                <c:pt idx="12">
                  <c:v>1.1103E-2</c:v>
                </c:pt>
                <c:pt idx="13">
                  <c:v>1.1032E-2</c:v>
                </c:pt>
                <c:pt idx="14">
                  <c:v>1.0181000000000001E-2</c:v>
                </c:pt>
                <c:pt idx="15">
                  <c:v>1.0204E-2</c:v>
                </c:pt>
                <c:pt idx="16">
                  <c:v>1.1429E-2</c:v>
                </c:pt>
                <c:pt idx="17">
                  <c:v>1.5805E-2</c:v>
                </c:pt>
                <c:pt idx="18">
                  <c:v>1.2734000000000001E-2</c:v>
                </c:pt>
                <c:pt idx="19">
                  <c:v>6.9880000000000003E-3</c:v>
                </c:pt>
                <c:pt idx="20">
                  <c:v>9.0830000000000008E-3</c:v>
                </c:pt>
                <c:pt idx="21">
                  <c:v>1.1409000000000001E-2</c:v>
                </c:pt>
                <c:pt idx="22">
                  <c:v>1.0336E-2</c:v>
                </c:pt>
                <c:pt idx="23">
                  <c:v>1.6135E-2</c:v>
                </c:pt>
                <c:pt idx="24">
                  <c:v>3.1199999999999999E-3</c:v>
                </c:pt>
                <c:pt idx="25">
                  <c:v>2.8185000000000002E-2</c:v>
                </c:pt>
                <c:pt idx="26">
                  <c:v>5.7495999999999998E-2</c:v>
                </c:pt>
                <c:pt idx="27">
                  <c:v>3.9468999999999997E-2</c:v>
                </c:pt>
                <c:pt idx="28">
                  <c:v>3.3323999999999999E-2</c:v>
                </c:pt>
                <c:pt idx="29">
                  <c:v>2.5871000000000002E-2</c:v>
                </c:pt>
                <c:pt idx="30">
                  <c:v>4.2611000000000003E-2</c:v>
                </c:pt>
                <c:pt idx="31">
                  <c:v>0.80015800000000004</c:v>
                </c:pt>
                <c:pt idx="32">
                  <c:v>13.065402000000001</c:v>
                </c:pt>
                <c:pt idx="33">
                  <c:v>45.182986</c:v>
                </c:pt>
                <c:pt idx="34">
                  <c:v>71.929781000000006</c:v>
                </c:pt>
                <c:pt idx="35">
                  <c:v>85.387641000000002</c:v>
                </c:pt>
                <c:pt idx="36">
                  <c:v>90.676637999999997</c:v>
                </c:pt>
                <c:pt idx="37">
                  <c:v>92.599181000000002</c:v>
                </c:pt>
                <c:pt idx="38">
                  <c:v>93.446978999999999</c:v>
                </c:pt>
                <c:pt idx="39">
                  <c:v>93.819901000000002</c:v>
                </c:pt>
                <c:pt idx="40">
                  <c:v>94.024450000000002</c:v>
                </c:pt>
                <c:pt idx="41">
                  <c:v>94.192071999999996</c:v>
                </c:pt>
                <c:pt idx="42">
                  <c:v>94.224326000000005</c:v>
                </c:pt>
                <c:pt idx="43">
                  <c:v>94.239418000000001</c:v>
                </c:pt>
                <c:pt idx="44">
                  <c:v>94.248198000000002</c:v>
                </c:pt>
                <c:pt idx="45">
                  <c:v>94.222279999999998</c:v>
                </c:pt>
                <c:pt idx="46">
                  <c:v>94.341318000000001</c:v>
                </c:pt>
                <c:pt idx="47">
                  <c:v>94.247166000000007</c:v>
                </c:pt>
                <c:pt idx="48">
                  <c:v>94.267393999999996</c:v>
                </c:pt>
                <c:pt idx="49">
                  <c:v>94.329922999999994</c:v>
                </c:pt>
                <c:pt idx="50">
                  <c:v>94.311852999999999</c:v>
                </c:pt>
                <c:pt idx="51">
                  <c:v>94.245350999999999</c:v>
                </c:pt>
                <c:pt idx="52">
                  <c:v>94.389409999999998</c:v>
                </c:pt>
                <c:pt idx="53">
                  <c:v>94.351799999999997</c:v>
                </c:pt>
                <c:pt idx="54">
                  <c:v>94.416661000000005</c:v>
                </c:pt>
                <c:pt idx="55">
                  <c:v>94.386027999999996</c:v>
                </c:pt>
                <c:pt idx="56">
                  <c:v>95.101281</c:v>
                </c:pt>
                <c:pt idx="57">
                  <c:v>95.181892000000005</c:v>
                </c:pt>
                <c:pt idx="58">
                  <c:v>95.144144999999995</c:v>
                </c:pt>
                <c:pt idx="59">
                  <c:v>95.158349000000001</c:v>
                </c:pt>
                <c:pt idx="60">
                  <c:v>95.130465999999998</c:v>
                </c:pt>
                <c:pt idx="61">
                  <c:v>95.091260000000005</c:v>
                </c:pt>
                <c:pt idx="62">
                  <c:v>95.067831999999996</c:v>
                </c:pt>
                <c:pt idx="63">
                  <c:v>95.234897000000004</c:v>
                </c:pt>
                <c:pt idx="64">
                  <c:v>95.132127999999994</c:v>
                </c:pt>
                <c:pt idx="65">
                  <c:v>95.238086999999993</c:v>
                </c:pt>
                <c:pt idx="66">
                  <c:v>95.124690000000001</c:v>
                </c:pt>
                <c:pt idx="67">
                  <c:v>95.145197999999993</c:v>
                </c:pt>
                <c:pt idx="68">
                  <c:v>95.056179</c:v>
                </c:pt>
                <c:pt idx="69">
                  <c:v>95.150104999999996</c:v>
                </c:pt>
                <c:pt idx="70">
                  <c:v>94.932248000000001</c:v>
                </c:pt>
                <c:pt idx="71">
                  <c:v>94.932385999999994</c:v>
                </c:pt>
                <c:pt idx="72">
                  <c:v>94.988433999999998</c:v>
                </c:pt>
                <c:pt idx="73">
                  <c:v>95.030714000000003</c:v>
                </c:pt>
                <c:pt idx="74">
                  <c:v>95.042266999999995</c:v>
                </c:pt>
                <c:pt idx="75">
                  <c:v>95.024009000000007</c:v>
                </c:pt>
                <c:pt idx="76">
                  <c:v>95.055978999999994</c:v>
                </c:pt>
                <c:pt idx="77">
                  <c:v>95.033028999999999</c:v>
                </c:pt>
                <c:pt idx="78">
                  <c:v>94.910673000000003</c:v>
                </c:pt>
                <c:pt idx="79">
                  <c:v>94.850232000000005</c:v>
                </c:pt>
                <c:pt idx="80">
                  <c:v>94.821258999999998</c:v>
                </c:pt>
                <c:pt idx="81">
                  <c:v>94.857009000000005</c:v>
                </c:pt>
                <c:pt idx="82">
                  <c:v>95.018804000000003</c:v>
                </c:pt>
                <c:pt idx="83">
                  <c:v>95.004372000000004</c:v>
                </c:pt>
                <c:pt idx="84">
                  <c:v>94.891672999999997</c:v>
                </c:pt>
                <c:pt idx="85">
                  <c:v>94.773142000000007</c:v>
                </c:pt>
                <c:pt idx="86">
                  <c:v>94.797364999999999</c:v>
                </c:pt>
                <c:pt idx="87">
                  <c:v>94.889202999999995</c:v>
                </c:pt>
                <c:pt idx="88">
                  <c:v>94.829159000000004</c:v>
                </c:pt>
                <c:pt idx="89">
                  <c:v>94.835320999999993</c:v>
                </c:pt>
                <c:pt idx="90">
                  <c:v>94.795593999999994</c:v>
                </c:pt>
                <c:pt idx="91">
                  <c:v>94.739846999999997</c:v>
                </c:pt>
                <c:pt idx="92">
                  <c:v>94.767234000000002</c:v>
                </c:pt>
                <c:pt idx="93">
                  <c:v>94.664096999999998</c:v>
                </c:pt>
                <c:pt idx="94">
                  <c:v>94.624705000000006</c:v>
                </c:pt>
                <c:pt idx="95">
                  <c:v>94.653043999999994</c:v>
                </c:pt>
                <c:pt idx="96">
                  <c:v>94.662610000000001</c:v>
                </c:pt>
                <c:pt idx="97">
                  <c:v>94.606027999999995</c:v>
                </c:pt>
                <c:pt idx="98">
                  <c:v>94.713976000000002</c:v>
                </c:pt>
                <c:pt idx="99">
                  <c:v>94.535157999999996</c:v>
                </c:pt>
                <c:pt idx="100">
                  <c:v>94.533011999999999</c:v>
                </c:pt>
                <c:pt idx="101">
                  <c:v>94.504690999999994</c:v>
                </c:pt>
                <c:pt idx="102">
                  <c:v>94.460171000000003</c:v>
                </c:pt>
                <c:pt idx="103">
                  <c:v>94.381264999999999</c:v>
                </c:pt>
                <c:pt idx="104">
                  <c:v>94.572633999999994</c:v>
                </c:pt>
                <c:pt idx="105">
                  <c:v>94.502986000000007</c:v>
                </c:pt>
                <c:pt idx="106">
                  <c:v>94.349845999999999</c:v>
                </c:pt>
                <c:pt idx="107">
                  <c:v>94.320295000000002</c:v>
                </c:pt>
                <c:pt idx="108">
                  <c:v>94.301947999999996</c:v>
                </c:pt>
                <c:pt idx="109">
                  <c:v>94.167107000000001</c:v>
                </c:pt>
                <c:pt idx="110">
                  <c:v>94.060978000000006</c:v>
                </c:pt>
                <c:pt idx="111">
                  <c:v>94.187640999999999</c:v>
                </c:pt>
                <c:pt idx="112">
                  <c:v>94.207864000000001</c:v>
                </c:pt>
                <c:pt idx="113">
                  <c:v>94.167179000000004</c:v>
                </c:pt>
                <c:pt idx="114">
                  <c:v>94.125048000000007</c:v>
                </c:pt>
                <c:pt idx="115">
                  <c:v>94.084676999999999</c:v>
                </c:pt>
                <c:pt idx="116">
                  <c:v>94.054016000000004</c:v>
                </c:pt>
                <c:pt idx="117">
                  <c:v>94.032669999999996</c:v>
                </c:pt>
                <c:pt idx="118">
                  <c:v>93.984054999999998</c:v>
                </c:pt>
                <c:pt idx="119">
                  <c:v>93.894683000000001</c:v>
                </c:pt>
                <c:pt idx="120">
                  <c:v>93.870217999999994</c:v>
                </c:pt>
                <c:pt idx="121">
                  <c:v>93.930738000000005</c:v>
                </c:pt>
                <c:pt idx="122">
                  <c:v>93.812162000000001</c:v>
                </c:pt>
                <c:pt idx="123">
                  <c:v>93.720549000000005</c:v>
                </c:pt>
                <c:pt idx="124">
                  <c:v>93.831914999999995</c:v>
                </c:pt>
                <c:pt idx="125">
                  <c:v>93.651926000000003</c:v>
                </c:pt>
                <c:pt idx="126">
                  <c:v>93.608735999999993</c:v>
                </c:pt>
                <c:pt idx="127">
                  <c:v>93.575187999999997</c:v>
                </c:pt>
                <c:pt idx="128">
                  <c:v>93.523247999999995</c:v>
                </c:pt>
                <c:pt idx="129">
                  <c:v>93.558786999999995</c:v>
                </c:pt>
                <c:pt idx="130">
                  <c:v>93.458986999999993</c:v>
                </c:pt>
                <c:pt idx="131">
                  <c:v>93.488033000000001</c:v>
                </c:pt>
                <c:pt idx="132">
                  <c:v>93.301340999999994</c:v>
                </c:pt>
                <c:pt idx="133">
                  <c:v>93.311021999999994</c:v>
                </c:pt>
                <c:pt idx="134">
                  <c:v>93.347094999999996</c:v>
                </c:pt>
                <c:pt idx="135">
                  <c:v>93.258319999999998</c:v>
                </c:pt>
                <c:pt idx="136">
                  <c:v>93.258419000000004</c:v>
                </c:pt>
                <c:pt idx="137">
                  <c:v>93.067025000000001</c:v>
                </c:pt>
                <c:pt idx="138">
                  <c:v>93.042619000000002</c:v>
                </c:pt>
                <c:pt idx="139">
                  <c:v>93.088314999999994</c:v>
                </c:pt>
                <c:pt idx="140">
                  <c:v>92.967285000000004</c:v>
                </c:pt>
                <c:pt idx="141">
                  <c:v>93.057659000000001</c:v>
                </c:pt>
                <c:pt idx="142">
                  <c:v>93.041207999999997</c:v>
                </c:pt>
                <c:pt idx="143">
                  <c:v>92.903456000000006</c:v>
                </c:pt>
                <c:pt idx="144">
                  <c:v>92.898843999999997</c:v>
                </c:pt>
                <c:pt idx="145">
                  <c:v>92.737273999999999</c:v>
                </c:pt>
                <c:pt idx="146">
                  <c:v>92.611849000000007</c:v>
                </c:pt>
                <c:pt idx="147">
                  <c:v>92.715389999999999</c:v>
                </c:pt>
                <c:pt idx="148">
                  <c:v>92.557839999999999</c:v>
                </c:pt>
                <c:pt idx="149">
                  <c:v>92.508266000000006</c:v>
                </c:pt>
                <c:pt idx="150">
                  <c:v>92.508549000000002</c:v>
                </c:pt>
                <c:pt idx="151">
                  <c:v>92.462888000000007</c:v>
                </c:pt>
                <c:pt idx="152">
                  <c:v>92.486502000000002</c:v>
                </c:pt>
                <c:pt idx="153">
                  <c:v>92.354590999999999</c:v>
                </c:pt>
                <c:pt idx="154">
                  <c:v>92.274325000000005</c:v>
                </c:pt>
                <c:pt idx="155">
                  <c:v>92.292473999999999</c:v>
                </c:pt>
                <c:pt idx="156">
                  <c:v>92.111199999999997</c:v>
                </c:pt>
                <c:pt idx="157">
                  <c:v>92.084401999999997</c:v>
                </c:pt>
                <c:pt idx="158">
                  <c:v>92.078303000000005</c:v>
                </c:pt>
                <c:pt idx="159">
                  <c:v>92.012628000000007</c:v>
                </c:pt>
                <c:pt idx="160">
                  <c:v>91.820702999999995</c:v>
                </c:pt>
                <c:pt idx="161">
                  <c:v>91.807528000000005</c:v>
                </c:pt>
                <c:pt idx="162">
                  <c:v>91.774839999999998</c:v>
                </c:pt>
                <c:pt idx="163">
                  <c:v>91.596796999999995</c:v>
                </c:pt>
                <c:pt idx="164">
                  <c:v>91.853335000000001</c:v>
                </c:pt>
                <c:pt idx="165">
                  <c:v>91.636392000000001</c:v>
                </c:pt>
                <c:pt idx="166">
                  <c:v>91.424666999999999</c:v>
                </c:pt>
                <c:pt idx="167">
                  <c:v>91.487983</c:v>
                </c:pt>
                <c:pt idx="168">
                  <c:v>91.400428000000005</c:v>
                </c:pt>
                <c:pt idx="169">
                  <c:v>91.394525999999999</c:v>
                </c:pt>
                <c:pt idx="170">
                  <c:v>91.291878999999994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19F-459B-991D-160435E5A444}"/>
            </c:ext>
          </c:extLst>
        </c:ser>
        <c:ser>
          <c:idx val="31"/>
          <c:order val="31"/>
          <c:tx>
            <c:strRef>
              <c:f>'lens filter'!$I$73</c:f>
              <c:strCache>
                <c:ptCount val="1"/>
                <c:pt idx="0">
                  <c:v>LP640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filter'!$EA$73:$KO$73</c:f>
              <c:numCache>
                <c:formatCode>General</c:formatCode>
                <c:ptCount val="171"/>
                <c:pt idx="0">
                  <c:v>-1.4638999999999999E-2</c:v>
                </c:pt>
                <c:pt idx="1">
                  <c:v>-1.4681E-2</c:v>
                </c:pt>
                <c:pt idx="2">
                  <c:v>-2.0122999999999999E-2</c:v>
                </c:pt>
                <c:pt idx="3">
                  <c:v>-1.6580000000000001E-2</c:v>
                </c:pt>
                <c:pt idx="4">
                  <c:v>-1.5180000000000001E-2</c:v>
                </c:pt>
                <c:pt idx="5">
                  <c:v>-1.3559999999999999E-2</c:v>
                </c:pt>
                <c:pt idx="6">
                  <c:v>-8.8450000000000004E-3</c:v>
                </c:pt>
                <c:pt idx="7">
                  <c:v>1.294E-3</c:v>
                </c:pt>
                <c:pt idx="8">
                  <c:v>-1.0912E-2</c:v>
                </c:pt>
                <c:pt idx="9">
                  <c:v>-1.0277E-2</c:v>
                </c:pt>
                <c:pt idx="10">
                  <c:v>9.3570000000000007E-3</c:v>
                </c:pt>
                <c:pt idx="11">
                  <c:v>7.9139999999999992E-3</c:v>
                </c:pt>
                <c:pt idx="12">
                  <c:v>8.6660000000000001E-3</c:v>
                </c:pt>
                <c:pt idx="13">
                  <c:v>1.0225E-2</c:v>
                </c:pt>
                <c:pt idx="14">
                  <c:v>8.574E-3</c:v>
                </c:pt>
                <c:pt idx="15">
                  <c:v>9.1299999999999992E-3</c:v>
                </c:pt>
                <c:pt idx="16">
                  <c:v>6.9109999999999996E-3</c:v>
                </c:pt>
                <c:pt idx="17">
                  <c:v>1.1141E-2</c:v>
                </c:pt>
                <c:pt idx="18">
                  <c:v>9.7380000000000001E-3</c:v>
                </c:pt>
                <c:pt idx="19">
                  <c:v>5.4910000000000002E-3</c:v>
                </c:pt>
                <c:pt idx="20">
                  <c:v>7.5259999999999997E-3</c:v>
                </c:pt>
                <c:pt idx="21">
                  <c:v>8.8159999999999992E-3</c:v>
                </c:pt>
                <c:pt idx="22">
                  <c:v>1.0840000000000001E-2</c:v>
                </c:pt>
                <c:pt idx="23">
                  <c:v>8.5570000000000004E-3</c:v>
                </c:pt>
                <c:pt idx="24">
                  <c:v>8.3990000000000002E-3</c:v>
                </c:pt>
                <c:pt idx="25">
                  <c:v>5.7330000000000002E-3</c:v>
                </c:pt>
                <c:pt idx="26">
                  <c:v>6.7080000000000004E-3</c:v>
                </c:pt>
                <c:pt idx="27">
                  <c:v>1.3929999999999999E-3</c:v>
                </c:pt>
                <c:pt idx="28">
                  <c:v>1.2817E-2</c:v>
                </c:pt>
                <c:pt idx="29">
                  <c:v>2.9134E-2</c:v>
                </c:pt>
                <c:pt idx="30">
                  <c:v>5.6814999999999997E-2</c:v>
                </c:pt>
                <c:pt idx="31">
                  <c:v>0.12952900000000001</c:v>
                </c:pt>
                <c:pt idx="32">
                  <c:v>0.56586400000000003</c:v>
                </c:pt>
                <c:pt idx="33">
                  <c:v>7.0807869999999999</c:v>
                </c:pt>
                <c:pt idx="34">
                  <c:v>40.616252000000003</c:v>
                </c:pt>
                <c:pt idx="35">
                  <c:v>74.296953000000002</c:v>
                </c:pt>
                <c:pt idx="36">
                  <c:v>88.358170999999999</c:v>
                </c:pt>
                <c:pt idx="37">
                  <c:v>92.828322</c:v>
                </c:pt>
                <c:pt idx="38">
                  <c:v>94.307678999999993</c:v>
                </c:pt>
                <c:pt idx="39">
                  <c:v>94.731065000000001</c:v>
                </c:pt>
                <c:pt idx="40">
                  <c:v>94.869887000000006</c:v>
                </c:pt>
                <c:pt idx="41">
                  <c:v>94.992193999999998</c:v>
                </c:pt>
                <c:pt idx="42">
                  <c:v>94.974648999999999</c:v>
                </c:pt>
                <c:pt idx="43">
                  <c:v>95.013255999999998</c:v>
                </c:pt>
                <c:pt idx="44">
                  <c:v>94.916095999999996</c:v>
                </c:pt>
                <c:pt idx="45">
                  <c:v>94.919655000000006</c:v>
                </c:pt>
                <c:pt idx="46">
                  <c:v>94.900840000000002</c:v>
                </c:pt>
                <c:pt idx="47">
                  <c:v>94.818979999999996</c:v>
                </c:pt>
                <c:pt idx="48">
                  <c:v>94.855219000000005</c:v>
                </c:pt>
                <c:pt idx="49">
                  <c:v>94.799976999999998</c:v>
                </c:pt>
                <c:pt idx="50">
                  <c:v>94.833521000000005</c:v>
                </c:pt>
                <c:pt idx="51">
                  <c:v>94.695970000000003</c:v>
                </c:pt>
                <c:pt idx="52">
                  <c:v>94.798004000000006</c:v>
                </c:pt>
                <c:pt idx="53">
                  <c:v>94.681978000000001</c:v>
                </c:pt>
                <c:pt idx="54">
                  <c:v>94.723934999999997</c:v>
                </c:pt>
                <c:pt idx="55">
                  <c:v>94.727897999999996</c:v>
                </c:pt>
                <c:pt idx="56">
                  <c:v>95.134738999999996</c:v>
                </c:pt>
                <c:pt idx="57">
                  <c:v>95.124730999999997</c:v>
                </c:pt>
                <c:pt idx="58">
                  <c:v>95.056017999999995</c:v>
                </c:pt>
                <c:pt idx="59">
                  <c:v>95.008532000000002</c:v>
                </c:pt>
                <c:pt idx="60">
                  <c:v>94.967816999999997</c:v>
                </c:pt>
                <c:pt idx="61">
                  <c:v>94.926252000000005</c:v>
                </c:pt>
                <c:pt idx="62">
                  <c:v>94.781831999999994</c:v>
                </c:pt>
                <c:pt idx="63">
                  <c:v>94.846429999999998</c:v>
                </c:pt>
                <c:pt idx="64">
                  <c:v>94.693618999999998</c:v>
                </c:pt>
                <c:pt idx="65">
                  <c:v>94.62764</c:v>
                </c:pt>
                <c:pt idx="66">
                  <c:v>94.683879000000005</c:v>
                </c:pt>
                <c:pt idx="67">
                  <c:v>94.513626000000002</c:v>
                </c:pt>
                <c:pt idx="68">
                  <c:v>94.410364000000001</c:v>
                </c:pt>
                <c:pt idx="69">
                  <c:v>94.335887999999997</c:v>
                </c:pt>
                <c:pt idx="70">
                  <c:v>94.151424000000006</c:v>
                </c:pt>
                <c:pt idx="71">
                  <c:v>94.208112</c:v>
                </c:pt>
                <c:pt idx="72">
                  <c:v>94.227947999999998</c:v>
                </c:pt>
                <c:pt idx="73">
                  <c:v>94.213862000000006</c:v>
                </c:pt>
                <c:pt idx="74">
                  <c:v>94.214268000000004</c:v>
                </c:pt>
                <c:pt idx="75">
                  <c:v>94.146258000000003</c:v>
                </c:pt>
                <c:pt idx="76">
                  <c:v>94.120395000000002</c:v>
                </c:pt>
                <c:pt idx="77">
                  <c:v>94.097286999999994</c:v>
                </c:pt>
                <c:pt idx="78">
                  <c:v>93.970177000000007</c:v>
                </c:pt>
                <c:pt idx="79">
                  <c:v>93.974466000000007</c:v>
                </c:pt>
                <c:pt idx="80">
                  <c:v>93.993756000000005</c:v>
                </c:pt>
                <c:pt idx="81">
                  <c:v>93.925312000000005</c:v>
                </c:pt>
                <c:pt idx="82">
                  <c:v>94.014105000000001</c:v>
                </c:pt>
                <c:pt idx="83">
                  <c:v>93.981706000000003</c:v>
                </c:pt>
                <c:pt idx="84">
                  <c:v>93.895159000000007</c:v>
                </c:pt>
                <c:pt idx="85">
                  <c:v>93.814239999999998</c:v>
                </c:pt>
                <c:pt idx="86">
                  <c:v>93.871618999999995</c:v>
                </c:pt>
                <c:pt idx="87">
                  <c:v>93.813693000000001</c:v>
                </c:pt>
                <c:pt idx="88">
                  <c:v>93.701181000000005</c:v>
                </c:pt>
                <c:pt idx="89">
                  <c:v>93.727506000000005</c:v>
                </c:pt>
                <c:pt idx="90">
                  <c:v>93.773385000000005</c:v>
                </c:pt>
                <c:pt idx="91">
                  <c:v>93.576207999999994</c:v>
                </c:pt>
                <c:pt idx="92">
                  <c:v>93.700412999999998</c:v>
                </c:pt>
                <c:pt idx="93">
                  <c:v>93.556149000000005</c:v>
                </c:pt>
                <c:pt idx="94">
                  <c:v>93.560818999999995</c:v>
                </c:pt>
                <c:pt idx="95">
                  <c:v>93.497670999999997</c:v>
                </c:pt>
                <c:pt idx="96">
                  <c:v>93.553444999999996</c:v>
                </c:pt>
                <c:pt idx="97">
                  <c:v>93.465172999999993</c:v>
                </c:pt>
                <c:pt idx="98">
                  <c:v>93.512792000000005</c:v>
                </c:pt>
                <c:pt idx="99">
                  <c:v>93.474277999999998</c:v>
                </c:pt>
                <c:pt idx="100">
                  <c:v>93.416262000000003</c:v>
                </c:pt>
                <c:pt idx="101">
                  <c:v>93.352238</c:v>
                </c:pt>
                <c:pt idx="102">
                  <c:v>93.266186000000005</c:v>
                </c:pt>
                <c:pt idx="103">
                  <c:v>93.197424999999996</c:v>
                </c:pt>
                <c:pt idx="104">
                  <c:v>93.276467999999994</c:v>
                </c:pt>
                <c:pt idx="105">
                  <c:v>93.175692999999995</c:v>
                </c:pt>
                <c:pt idx="106">
                  <c:v>93.064075000000003</c:v>
                </c:pt>
                <c:pt idx="107">
                  <c:v>93.093892999999994</c:v>
                </c:pt>
                <c:pt idx="108">
                  <c:v>93.069592999999998</c:v>
                </c:pt>
                <c:pt idx="109">
                  <c:v>93.100640999999996</c:v>
                </c:pt>
                <c:pt idx="110">
                  <c:v>92.985198999999994</c:v>
                </c:pt>
                <c:pt idx="111">
                  <c:v>92.919926000000004</c:v>
                </c:pt>
                <c:pt idx="112">
                  <c:v>92.893242999999998</c:v>
                </c:pt>
                <c:pt idx="113">
                  <c:v>92.896887000000007</c:v>
                </c:pt>
                <c:pt idx="114">
                  <c:v>92.825934000000004</c:v>
                </c:pt>
                <c:pt idx="115">
                  <c:v>92.813692000000003</c:v>
                </c:pt>
                <c:pt idx="116">
                  <c:v>92.757245999999995</c:v>
                </c:pt>
                <c:pt idx="117">
                  <c:v>92.783677999999995</c:v>
                </c:pt>
                <c:pt idx="118">
                  <c:v>92.712183999999993</c:v>
                </c:pt>
                <c:pt idx="119">
                  <c:v>92.625050000000002</c:v>
                </c:pt>
                <c:pt idx="120">
                  <c:v>92.620565999999997</c:v>
                </c:pt>
                <c:pt idx="121">
                  <c:v>92.503433999999999</c:v>
                </c:pt>
                <c:pt idx="122">
                  <c:v>92.443860999999998</c:v>
                </c:pt>
                <c:pt idx="123">
                  <c:v>92.422961999999998</c:v>
                </c:pt>
                <c:pt idx="124">
                  <c:v>92.491670999999997</c:v>
                </c:pt>
                <c:pt idx="125">
                  <c:v>92.321141999999995</c:v>
                </c:pt>
                <c:pt idx="126">
                  <c:v>92.249611999999999</c:v>
                </c:pt>
                <c:pt idx="127">
                  <c:v>92.203181999999998</c:v>
                </c:pt>
                <c:pt idx="128">
                  <c:v>92.111732000000003</c:v>
                </c:pt>
                <c:pt idx="129">
                  <c:v>92.035330000000002</c:v>
                </c:pt>
                <c:pt idx="130">
                  <c:v>91.976494000000002</c:v>
                </c:pt>
                <c:pt idx="131">
                  <c:v>92.063618000000005</c:v>
                </c:pt>
                <c:pt idx="132">
                  <c:v>91.959639999999993</c:v>
                </c:pt>
                <c:pt idx="133">
                  <c:v>91.791884999999994</c:v>
                </c:pt>
                <c:pt idx="134">
                  <c:v>91.857106000000002</c:v>
                </c:pt>
                <c:pt idx="135">
                  <c:v>91.766615000000002</c:v>
                </c:pt>
                <c:pt idx="136">
                  <c:v>91.743900999999994</c:v>
                </c:pt>
                <c:pt idx="137">
                  <c:v>91.686402999999999</c:v>
                </c:pt>
                <c:pt idx="138">
                  <c:v>91.408645000000007</c:v>
                </c:pt>
                <c:pt idx="139">
                  <c:v>91.583597999999995</c:v>
                </c:pt>
                <c:pt idx="140">
                  <c:v>91.496933999999996</c:v>
                </c:pt>
                <c:pt idx="141">
                  <c:v>91.544589000000002</c:v>
                </c:pt>
                <c:pt idx="142">
                  <c:v>91.463402000000002</c:v>
                </c:pt>
                <c:pt idx="143">
                  <c:v>91.283738999999997</c:v>
                </c:pt>
                <c:pt idx="144">
                  <c:v>91.316886999999994</c:v>
                </c:pt>
                <c:pt idx="145">
                  <c:v>91.224352999999994</c:v>
                </c:pt>
                <c:pt idx="146">
                  <c:v>91.169056999999995</c:v>
                </c:pt>
                <c:pt idx="147">
                  <c:v>91.074900999999997</c:v>
                </c:pt>
                <c:pt idx="148">
                  <c:v>91.118157999999994</c:v>
                </c:pt>
                <c:pt idx="149">
                  <c:v>91.047910000000002</c:v>
                </c:pt>
                <c:pt idx="150">
                  <c:v>90.919309999999996</c:v>
                </c:pt>
                <c:pt idx="151">
                  <c:v>90.861125999999999</c:v>
                </c:pt>
                <c:pt idx="152">
                  <c:v>90.946580999999995</c:v>
                </c:pt>
                <c:pt idx="153">
                  <c:v>90.822845000000001</c:v>
                </c:pt>
                <c:pt idx="154">
                  <c:v>90.636161999999999</c:v>
                </c:pt>
                <c:pt idx="155">
                  <c:v>90.683293000000006</c:v>
                </c:pt>
                <c:pt idx="156">
                  <c:v>90.515994000000006</c:v>
                </c:pt>
                <c:pt idx="157">
                  <c:v>90.540147000000005</c:v>
                </c:pt>
                <c:pt idx="158">
                  <c:v>90.517320999999995</c:v>
                </c:pt>
                <c:pt idx="159">
                  <c:v>90.376435000000001</c:v>
                </c:pt>
                <c:pt idx="160">
                  <c:v>90.298432000000005</c:v>
                </c:pt>
                <c:pt idx="161">
                  <c:v>90.331552000000002</c:v>
                </c:pt>
                <c:pt idx="162">
                  <c:v>90.223860999999999</c:v>
                </c:pt>
                <c:pt idx="163">
                  <c:v>90.172302999999999</c:v>
                </c:pt>
                <c:pt idx="164">
                  <c:v>90.139317000000005</c:v>
                </c:pt>
                <c:pt idx="165">
                  <c:v>90.029880000000006</c:v>
                </c:pt>
                <c:pt idx="166">
                  <c:v>89.872148999999993</c:v>
                </c:pt>
                <c:pt idx="167">
                  <c:v>89.795490000000001</c:v>
                </c:pt>
                <c:pt idx="168">
                  <c:v>89.917458999999994</c:v>
                </c:pt>
                <c:pt idx="169">
                  <c:v>89.847232000000005</c:v>
                </c:pt>
                <c:pt idx="170">
                  <c:v>89.680923000000007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19F-459B-991D-160435E5A444}"/>
            </c:ext>
          </c:extLst>
        </c:ser>
        <c:ser>
          <c:idx val="32"/>
          <c:order val="32"/>
          <c:tx>
            <c:strRef>
              <c:f>'lens filter'!$I$74</c:f>
              <c:strCache>
                <c:ptCount val="1"/>
                <c:pt idx="0">
                  <c:v>LP695</c:v>
                </c:pt>
              </c:strCache>
            </c:strRef>
          </c:tx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filter'!$EA$74:$KO$74</c:f>
              <c:numCache>
                <c:formatCode>General</c:formatCode>
                <c:ptCount val="171"/>
                <c:pt idx="0">
                  <c:v>-1.7676999999999998E-2</c:v>
                </c:pt>
                <c:pt idx="1">
                  <c:v>-1.8006000000000001E-2</c:v>
                </c:pt>
                <c:pt idx="2">
                  <c:v>-2.3035E-2</c:v>
                </c:pt>
                <c:pt idx="3">
                  <c:v>-1.9737999999999999E-2</c:v>
                </c:pt>
                <c:pt idx="4">
                  <c:v>-1.7013E-2</c:v>
                </c:pt>
                <c:pt idx="5">
                  <c:v>-1.3821E-2</c:v>
                </c:pt>
                <c:pt idx="6">
                  <c:v>-1.1447000000000001E-2</c:v>
                </c:pt>
                <c:pt idx="7">
                  <c:v>0</c:v>
                </c:pt>
                <c:pt idx="8">
                  <c:v>-1.2869999999999999E-2</c:v>
                </c:pt>
                <c:pt idx="9">
                  <c:v>-1.2499E-2</c:v>
                </c:pt>
                <c:pt idx="10">
                  <c:v>1.2935E-2</c:v>
                </c:pt>
                <c:pt idx="11">
                  <c:v>1.3372E-2</c:v>
                </c:pt>
                <c:pt idx="12">
                  <c:v>1.1645000000000001E-2</c:v>
                </c:pt>
                <c:pt idx="13">
                  <c:v>1.0225E-2</c:v>
                </c:pt>
                <c:pt idx="14">
                  <c:v>1.1253000000000001E-2</c:v>
                </c:pt>
                <c:pt idx="15">
                  <c:v>8.3239999999999998E-3</c:v>
                </c:pt>
                <c:pt idx="16">
                  <c:v>9.0369999999999999E-3</c:v>
                </c:pt>
                <c:pt idx="17">
                  <c:v>1.3473000000000001E-2</c:v>
                </c:pt>
                <c:pt idx="18">
                  <c:v>1.1486E-2</c:v>
                </c:pt>
                <c:pt idx="19">
                  <c:v>7.4869999999999997E-3</c:v>
                </c:pt>
                <c:pt idx="20">
                  <c:v>8.8229999999999992E-3</c:v>
                </c:pt>
                <c:pt idx="21">
                  <c:v>1.1409000000000001E-2</c:v>
                </c:pt>
                <c:pt idx="22">
                  <c:v>1.0083999999999999E-2</c:v>
                </c:pt>
                <c:pt idx="23">
                  <c:v>1.4423999999999999E-2</c:v>
                </c:pt>
                <c:pt idx="24">
                  <c:v>1.0559000000000001E-2</c:v>
                </c:pt>
                <c:pt idx="25">
                  <c:v>8.8380000000000004E-3</c:v>
                </c:pt>
                <c:pt idx="26">
                  <c:v>9.103E-3</c:v>
                </c:pt>
                <c:pt idx="27">
                  <c:v>4.1790000000000004E-3</c:v>
                </c:pt>
                <c:pt idx="28">
                  <c:v>3.2620000000000001E-3</c:v>
                </c:pt>
                <c:pt idx="29">
                  <c:v>1.4217E-2</c:v>
                </c:pt>
                <c:pt idx="30">
                  <c:v>3.6324000000000002E-2</c:v>
                </c:pt>
                <c:pt idx="31">
                  <c:v>7.1729000000000001E-2</c:v>
                </c:pt>
                <c:pt idx="32">
                  <c:v>0.123004</c:v>
                </c:pt>
                <c:pt idx="33">
                  <c:v>0.21248300000000001</c:v>
                </c:pt>
                <c:pt idx="34">
                  <c:v>0.36871300000000001</c:v>
                </c:pt>
                <c:pt idx="35">
                  <c:v>0.64693400000000001</c:v>
                </c:pt>
                <c:pt idx="36">
                  <c:v>1.252178</c:v>
                </c:pt>
                <c:pt idx="37">
                  <c:v>2.9624130000000002</c:v>
                </c:pt>
                <c:pt idx="38">
                  <c:v>9.0796910000000004</c:v>
                </c:pt>
                <c:pt idx="39">
                  <c:v>26.693671999999999</c:v>
                </c:pt>
                <c:pt idx="40">
                  <c:v>53.425463000000001</c:v>
                </c:pt>
                <c:pt idx="41">
                  <c:v>74.407917999999995</c:v>
                </c:pt>
                <c:pt idx="42">
                  <c:v>85.553152999999995</c:v>
                </c:pt>
                <c:pt idx="43">
                  <c:v>90.537767000000002</c:v>
                </c:pt>
                <c:pt idx="44">
                  <c:v>92.727177999999995</c:v>
                </c:pt>
                <c:pt idx="45">
                  <c:v>93.751716999999999</c:v>
                </c:pt>
                <c:pt idx="46">
                  <c:v>94.197804000000005</c:v>
                </c:pt>
                <c:pt idx="47">
                  <c:v>94.479909000000006</c:v>
                </c:pt>
                <c:pt idx="48">
                  <c:v>94.645915000000002</c:v>
                </c:pt>
                <c:pt idx="49">
                  <c:v>94.794771999999995</c:v>
                </c:pt>
                <c:pt idx="50">
                  <c:v>94.954624999999993</c:v>
                </c:pt>
                <c:pt idx="51">
                  <c:v>94.898039999999995</c:v>
                </c:pt>
                <c:pt idx="52">
                  <c:v>94.983817000000002</c:v>
                </c:pt>
                <c:pt idx="53">
                  <c:v>95.007634999999993</c:v>
                </c:pt>
                <c:pt idx="54">
                  <c:v>95.020179999999996</c:v>
                </c:pt>
                <c:pt idx="55">
                  <c:v>95.039730000000006</c:v>
                </c:pt>
                <c:pt idx="56">
                  <c:v>95.387985999999998</c:v>
                </c:pt>
                <c:pt idx="57">
                  <c:v>95.311885000000004</c:v>
                </c:pt>
                <c:pt idx="58">
                  <c:v>95.280339999999995</c:v>
                </c:pt>
                <c:pt idx="59">
                  <c:v>95.197492999999994</c:v>
                </c:pt>
                <c:pt idx="60">
                  <c:v>94.955551</c:v>
                </c:pt>
                <c:pt idx="61">
                  <c:v>95.031998999999999</c:v>
                </c:pt>
                <c:pt idx="62">
                  <c:v>94.943261000000007</c:v>
                </c:pt>
                <c:pt idx="63">
                  <c:v>94.963750000000005</c:v>
                </c:pt>
                <c:pt idx="64">
                  <c:v>94.838312999999999</c:v>
                </c:pt>
                <c:pt idx="65">
                  <c:v>94.828111000000007</c:v>
                </c:pt>
                <c:pt idx="66">
                  <c:v>94.873733999999999</c:v>
                </c:pt>
                <c:pt idx="67">
                  <c:v>94.878015000000005</c:v>
                </c:pt>
                <c:pt idx="68">
                  <c:v>94.801816000000002</c:v>
                </c:pt>
                <c:pt idx="69">
                  <c:v>94.949870000000004</c:v>
                </c:pt>
                <c:pt idx="70">
                  <c:v>94.883247999999995</c:v>
                </c:pt>
                <c:pt idx="71">
                  <c:v>94.927785</c:v>
                </c:pt>
                <c:pt idx="72">
                  <c:v>94.995514</c:v>
                </c:pt>
                <c:pt idx="73">
                  <c:v>94.993527999999998</c:v>
                </c:pt>
                <c:pt idx="74">
                  <c:v>95.004212999999993</c:v>
                </c:pt>
                <c:pt idx="75">
                  <c:v>95.034447999999998</c:v>
                </c:pt>
                <c:pt idx="76">
                  <c:v>95.017055999999997</c:v>
                </c:pt>
                <c:pt idx="77">
                  <c:v>94.986311999999998</c:v>
                </c:pt>
                <c:pt idx="78">
                  <c:v>95.008137000000005</c:v>
                </c:pt>
                <c:pt idx="79">
                  <c:v>94.883290000000002</c:v>
                </c:pt>
                <c:pt idx="80">
                  <c:v>94.911062000000001</c:v>
                </c:pt>
                <c:pt idx="81">
                  <c:v>94.977074000000002</c:v>
                </c:pt>
                <c:pt idx="82">
                  <c:v>95.023582000000005</c:v>
                </c:pt>
                <c:pt idx="83">
                  <c:v>95.117647000000005</c:v>
                </c:pt>
                <c:pt idx="84">
                  <c:v>95.06165</c:v>
                </c:pt>
                <c:pt idx="85">
                  <c:v>95.000626999999994</c:v>
                </c:pt>
                <c:pt idx="86">
                  <c:v>95.076008000000002</c:v>
                </c:pt>
                <c:pt idx="87">
                  <c:v>95.095814000000004</c:v>
                </c:pt>
                <c:pt idx="88">
                  <c:v>95.073142000000004</c:v>
                </c:pt>
                <c:pt idx="89">
                  <c:v>95.185325000000006</c:v>
                </c:pt>
                <c:pt idx="90">
                  <c:v>95.179298000000003</c:v>
                </c:pt>
                <c:pt idx="91">
                  <c:v>95.120067000000006</c:v>
                </c:pt>
                <c:pt idx="92">
                  <c:v>95.206554999999994</c:v>
                </c:pt>
                <c:pt idx="93">
                  <c:v>95.213916999999995</c:v>
                </c:pt>
                <c:pt idx="94">
                  <c:v>95.231427999999994</c:v>
                </c:pt>
                <c:pt idx="95">
                  <c:v>95.209164000000001</c:v>
                </c:pt>
                <c:pt idx="96">
                  <c:v>95.211005</c:v>
                </c:pt>
                <c:pt idx="97">
                  <c:v>95.232651000000004</c:v>
                </c:pt>
                <c:pt idx="98">
                  <c:v>95.262428</c:v>
                </c:pt>
                <c:pt idx="99">
                  <c:v>95.217026000000004</c:v>
                </c:pt>
                <c:pt idx="100">
                  <c:v>95.257080000000002</c:v>
                </c:pt>
                <c:pt idx="101">
                  <c:v>95.277822</c:v>
                </c:pt>
                <c:pt idx="102">
                  <c:v>95.302162999999993</c:v>
                </c:pt>
                <c:pt idx="103">
                  <c:v>95.208680999999999</c:v>
                </c:pt>
                <c:pt idx="104">
                  <c:v>95.305327000000005</c:v>
                </c:pt>
                <c:pt idx="105">
                  <c:v>95.378068999999996</c:v>
                </c:pt>
                <c:pt idx="106">
                  <c:v>95.245470999999995</c:v>
                </c:pt>
                <c:pt idx="107">
                  <c:v>95.314451000000005</c:v>
                </c:pt>
                <c:pt idx="108">
                  <c:v>95.235389999999995</c:v>
                </c:pt>
                <c:pt idx="109">
                  <c:v>95.417731000000003</c:v>
                </c:pt>
                <c:pt idx="110">
                  <c:v>95.343761000000001</c:v>
                </c:pt>
                <c:pt idx="111">
                  <c:v>95.409299000000004</c:v>
                </c:pt>
                <c:pt idx="112">
                  <c:v>95.505892000000003</c:v>
                </c:pt>
                <c:pt idx="113">
                  <c:v>95.445414</c:v>
                </c:pt>
                <c:pt idx="114">
                  <c:v>95.455748999999997</c:v>
                </c:pt>
                <c:pt idx="115">
                  <c:v>95.479020000000006</c:v>
                </c:pt>
                <c:pt idx="116">
                  <c:v>95.339495999999997</c:v>
                </c:pt>
                <c:pt idx="117">
                  <c:v>95.369855999999999</c:v>
                </c:pt>
                <c:pt idx="118">
                  <c:v>95.362283000000005</c:v>
                </c:pt>
                <c:pt idx="119">
                  <c:v>95.460781999999995</c:v>
                </c:pt>
                <c:pt idx="120">
                  <c:v>95.470365000000001</c:v>
                </c:pt>
                <c:pt idx="121">
                  <c:v>95.552699000000004</c:v>
                </c:pt>
                <c:pt idx="122">
                  <c:v>95.391541000000004</c:v>
                </c:pt>
                <c:pt idx="123">
                  <c:v>95.456593999999996</c:v>
                </c:pt>
                <c:pt idx="124">
                  <c:v>95.498456000000004</c:v>
                </c:pt>
                <c:pt idx="125">
                  <c:v>95.487167999999997</c:v>
                </c:pt>
                <c:pt idx="126">
                  <c:v>95.343010000000007</c:v>
                </c:pt>
                <c:pt idx="127">
                  <c:v>95.462665000000001</c:v>
                </c:pt>
                <c:pt idx="128">
                  <c:v>95.433070999999998</c:v>
                </c:pt>
                <c:pt idx="129">
                  <c:v>95.543486999999999</c:v>
                </c:pt>
                <c:pt idx="130">
                  <c:v>95.465128000000007</c:v>
                </c:pt>
                <c:pt idx="131">
                  <c:v>95.412814999999995</c:v>
                </c:pt>
                <c:pt idx="132">
                  <c:v>95.365064000000004</c:v>
                </c:pt>
                <c:pt idx="133">
                  <c:v>95.369155000000006</c:v>
                </c:pt>
                <c:pt idx="134">
                  <c:v>95.392005999999995</c:v>
                </c:pt>
                <c:pt idx="135">
                  <c:v>95.443847000000005</c:v>
                </c:pt>
                <c:pt idx="136">
                  <c:v>95.513582</c:v>
                </c:pt>
                <c:pt idx="137">
                  <c:v>95.415908000000002</c:v>
                </c:pt>
                <c:pt idx="138">
                  <c:v>95.353494999999995</c:v>
                </c:pt>
                <c:pt idx="139">
                  <c:v>95.401521000000002</c:v>
                </c:pt>
                <c:pt idx="140">
                  <c:v>95.385093999999995</c:v>
                </c:pt>
                <c:pt idx="141">
                  <c:v>95.374348999999995</c:v>
                </c:pt>
                <c:pt idx="142">
                  <c:v>95.305231000000006</c:v>
                </c:pt>
                <c:pt idx="143">
                  <c:v>95.263298000000006</c:v>
                </c:pt>
                <c:pt idx="144">
                  <c:v>95.414133000000007</c:v>
                </c:pt>
                <c:pt idx="145">
                  <c:v>95.365635999999995</c:v>
                </c:pt>
                <c:pt idx="146">
                  <c:v>95.229574999999997</c:v>
                </c:pt>
                <c:pt idx="147">
                  <c:v>95.255999000000003</c:v>
                </c:pt>
                <c:pt idx="148">
                  <c:v>95.326121999999998</c:v>
                </c:pt>
                <c:pt idx="149">
                  <c:v>95.335139999999996</c:v>
                </c:pt>
                <c:pt idx="150">
                  <c:v>95.220533000000003</c:v>
                </c:pt>
                <c:pt idx="151">
                  <c:v>95.177188000000001</c:v>
                </c:pt>
                <c:pt idx="152">
                  <c:v>95.258677000000006</c:v>
                </c:pt>
                <c:pt idx="153">
                  <c:v>95.180730999999994</c:v>
                </c:pt>
                <c:pt idx="154">
                  <c:v>95.126170000000002</c:v>
                </c:pt>
                <c:pt idx="155">
                  <c:v>95.188754000000003</c:v>
                </c:pt>
                <c:pt idx="156">
                  <c:v>95.019600999999994</c:v>
                </c:pt>
                <c:pt idx="157">
                  <c:v>95.149957000000001</c:v>
                </c:pt>
                <c:pt idx="158">
                  <c:v>95.046357</c:v>
                </c:pt>
                <c:pt idx="159">
                  <c:v>95.046567999999994</c:v>
                </c:pt>
                <c:pt idx="160">
                  <c:v>94.864545000000007</c:v>
                </c:pt>
                <c:pt idx="161">
                  <c:v>95.010086999999999</c:v>
                </c:pt>
                <c:pt idx="162">
                  <c:v>94.753237999999996</c:v>
                </c:pt>
                <c:pt idx="163">
                  <c:v>94.777029999999996</c:v>
                </c:pt>
                <c:pt idx="164">
                  <c:v>94.917108999999996</c:v>
                </c:pt>
                <c:pt idx="165">
                  <c:v>94.930031999999997</c:v>
                </c:pt>
                <c:pt idx="166">
                  <c:v>94.848326</c:v>
                </c:pt>
                <c:pt idx="167">
                  <c:v>94.873671000000002</c:v>
                </c:pt>
                <c:pt idx="168">
                  <c:v>94.842951999999997</c:v>
                </c:pt>
                <c:pt idx="169">
                  <c:v>94.751636000000005</c:v>
                </c:pt>
                <c:pt idx="170">
                  <c:v>94.690162000000001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19F-459B-991D-160435E5A444}"/>
            </c:ext>
          </c:extLst>
        </c:ser>
        <c:ser>
          <c:idx val="33"/>
          <c:order val="33"/>
          <c:tx>
            <c:strRef>
              <c:f>'lens filter'!$I$75</c:f>
              <c:strCache>
                <c:ptCount val="1"/>
                <c:pt idx="0">
                  <c:v>LP700</c:v>
                </c:pt>
              </c:strCache>
            </c:strRef>
          </c:tx>
          <c:spPr>
            <a:ln w="190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filter'!$EA$75:$KO$75</c:f>
              <c:numCache>
                <c:formatCode>General</c:formatCode>
                <c:ptCount val="171"/>
                <c:pt idx="0">
                  <c:v>-1.7676999999999998E-2</c:v>
                </c:pt>
                <c:pt idx="1">
                  <c:v>-1.8006000000000001E-2</c:v>
                </c:pt>
                <c:pt idx="2">
                  <c:v>-2.3035E-2</c:v>
                </c:pt>
                <c:pt idx="3">
                  <c:v>-1.9737999999999999E-2</c:v>
                </c:pt>
                <c:pt idx="4">
                  <c:v>-1.7013E-2</c:v>
                </c:pt>
                <c:pt idx="5">
                  <c:v>-1.3821E-2</c:v>
                </c:pt>
                <c:pt idx="6">
                  <c:v>-1.1447000000000001E-2</c:v>
                </c:pt>
                <c:pt idx="7">
                  <c:v>0</c:v>
                </c:pt>
                <c:pt idx="8">
                  <c:v>-1.2869999999999999E-2</c:v>
                </c:pt>
                <c:pt idx="9">
                  <c:v>-1.2499E-2</c:v>
                </c:pt>
                <c:pt idx="10">
                  <c:v>1.2935E-2</c:v>
                </c:pt>
                <c:pt idx="11">
                  <c:v>1.3372E-2</c:v>
                </c:pt>
                <c:pt idx="12">
                  <c:v>1.1645000000000001E-2</c:v>
                </c:pt>
                <c:pt idx="13">
                  <c:v>1.0225E-2</c:v>
                </c:pt>
                <c:pt idx="14">
                  <c:v>1.1253000000000001E-2</c:v>
                </c:pt>
                <c:pt idx="15">
                  <c:v>8.3239999999999998E-3</c:v>
                </c:pt>
                <c:pt idx="16">
                  <c:v>9.0369999999999999E-3</c:v>
                </c:pt>
                <c:pt idx="17">
                  <c:v>1.3473000000000001E-2</c:v>
                </c:pt>
                <c:pt idx="18">
                  <c:v>1.1486E-2</c:v>
                </c:pt>
                <c:pt idx="19">
                  <c:v>7.4869999999999997E-3</c:v>
                </c:pt>
                <c:pt idx="20">
                  <c:v>8.8229999999999992E-3</c:v>
                </c:pt>
                <c:pt idx="21">
                  <c:v>1.1409000000000001E-2</c:v>
                </c:pt>
                <c:pt idx="22">
                  <c:v>1.0083999999999999E-2</c:v>
                </c:pt>
                <c:pt idx="23">
                  <c:v>1.4423999999999999E-2</c:v>
                </c:pt>
                <c:pt idx="24">
                  <c:v>1.0559000000000001E-2</c:v>
                </c:pt>
                <c:pt idx="25">
                  <c:v>8.8380000000000004E-3</c:v>
                </c:pt>
                <c:pt idx="26">
                  <c:v>9.103E-3</c:v>
                </c:pt>
                <c:pt idx="27">
                  <c:v>4.1790000000000004E-3</c:v>
                </c:pt>
                <c:pt idx="28">
                  <c:v>3.2620000000000001E-3</c:v>
                </c:pt>
                <c:pt idx="29">
                  <c:v>1.4217E-2</c:v>
                </c:pt>
                <c:pt idx="30">
                  <c:v>3.6324000000000002E-2</c:v>
                </c:pt>
                <c:pt idx="31">
                  <c:v>7.1729000000000001E-2</c:v>
                </c:pt>
                <c:pt idx="32">
                  <c:v>0.123004</c:v>
                </c:pt>
                <c:pt idx="33">
                  <c:v>0.21248300000000001</c:v>
                </c:pt>
                <c:pt idx="34">
                  <c:v>0.36871300000000001</c:v>
                </c:pt>
                <c:pt idx="35">
                  <c:v>0.64693400000000001</c:v>
                </c:pt>
                <c:pt idx="36">
                  <c:v>1.252178</c:v>
                </c:pt>
                <c:pt idx="37">
                  <c:v>2.9624130000000002</c:v>
                </c:pt>
                <c:pt idx="38">
                  <c:v>9.0796910000000004</c:v>
                </c:pt>
                <c:pt idx="39">
                  <c:v>26.693671999999999</c:v>
                </c:pt>
                <c:pt idx="40">
                  <c:v>53.425463000000001</c:v>
                </c:pt>
                <c:pt idx="41">
                  <c:v>74.407917999999995</c:v>
                </c:pt>
                <c:pt idx="42">
                  <c:v>85.553152999999995</c:v>
                </c:pt>
                <c:pt idx="43">
                  <c:v>90.537767000000002</c:v>
                </c:pt>
                <c:pt idx="44">
                  <c:v>92.727177999999995</c:v>
                </c:pt>
                <c:pt idx="45">
                  <c:v>93.751716999999999</c:v>
                </c:pt>
                <c:pt idx="46">
                  <c:v>94.197804000000005</c:v>
                </c:pt>
                <c:pt idx="47">
                  <c:v>94.479909000000006</c:v>
                </c:pt>
                <c:pt idx="48">
                  <c:v>94.645915000000002</c:v>
                </c:pt>
                <c:pt idx="49">
                  <c:v>94.794771999999995</c:v>
                </c:pt>
                <c:pt idx="50">
                  <c:v>94.954624999999993</c:v>
                </c:pt>
                <c:pt idx="51">
                  <c:v>94.898039999999995</c:v>
                </c:pt>
                <c:pt idx="52">
                  <c:v>94.983817000000002</c:v>
                </c:pt>
                <c:pt idx="53">
                  <c:v>95.007634999999993</c:v>
                </c:pt>
                <c:pt idx="54">
                  <c:v>95.020179999999996</c:v>
                </c:pt>
                <c:pt idx="55">
                  <c:v>95.039730000000006</c:v>
                </c:pt>
                <c:pt idx="56">
                  <c:v>95.387985999999998</c:v>
                </c:pt>
                <c:pt idx="57">
                  <c:v>95.311885000000004</c:v>
                </c:pt>
                <c:pt idx="58">
                  <c:v>95.280339999999995</c:v>
                </c:pt>
                <c:pt idx="59">
                  <c:v>95.197492999999994</c:v>
                </c:pt>
                <c:pt idx="60">
                  <c:v>94.955551</c:v>
                </c:pt>
                <c:pt idx="61">
                  <c:v>95.031998999999999</c:v>
                </c:pt>
                <c:pt idx="62">
                  <c:v>94.943261000000007</c:v>
                </c:pt>
                <c:pt idx="63">
                  <c:v>94.963750000000005</c:v>
                </c:pt>
                <c:pt idx="64">
                  <c:v>94.838312999999999</c:v>
                </c:pt>
                <c:pt idx="65">
                  <c:v>94.828111000000007</c:v>
                </c:pt>
                <c:pt idx="66">
                  <c:v>94.873733999999999</c:v>
                </c:pt>
                <c:pt idx="67">
                  <c:v>94.878015000000005</c:v>
                </c:pt>
                <c:pt idx="68">
                  <c:v>94.801816000000002</c:v>
                </c:pt>
                <c:pt idx="69">
                  <c:v>94.949870000000004</c:v>
                </c:pt>
                <c:pt idx="70">
                  <c:v>94.690162000000001</c:v>
                </c:pt>
                <c:pt idx="71">
                  <c:v>94.751636000000005</c:v>
                </c:pt>
                <c:pt idx="72">
                  <c:v>94.842951999999997</c:v>
                </c:pt>
                <c:pt idx="73">
                  <c:v>94.873671000000002</c:v>
                </c:pt>
                <c:pt idx="74">
                  <c:v>94.848326</c:v>
                </c:pt>
                <c:pt idx="75">
                  <c:v>94.930031999999997</c:v>
                </c:pt>
                <c:pt idx="76">
                  <c:v>94.917108999999996</c:v>
                </c:pt>
                <c:pt idx="77">
                  <c:v>94.777029999999996</c:v>
                </c:pt>
                <c:pt idx="78">
                  <c:v>94.753237999999996</c:v>
                </c:pt>
                <c:pt idx="79">
                  <c:v>95.010086999999999</c:v>
                </c:pt>
                <c:pt idx="80">
                  <c:v>94.864545000000007</c:v>
                </c:pt>
                <c:pt idx="81">
                  <c:v>95.046567999999994</c:v>
                </c:pt>
                <c:pt idx="82">
                  <c:v>95.046357</c:v>
                </c:pt>
                <c:pt idx="83">
                  <c:v>95.149957000000001</c:v>
                </c:pt>
                <c:pt idx="84">
                  <c:v>95.019600999999994</c:v>
                </c:pt>
                <c:pt idx="85">
                  <c:v>95.188754000000003</c:v>
                </c:pt>
                <c:pt idx="86">
                  <c:v>95.126170000000002</c:v>
                </c:pt>
                <c:pt idx="87">
                  <c:v>95.180730999999994</c:v>
                </c:pt>
                <c:pt idx="88">
                  <c:v>95.258677000000006</c:v>
                </c:pt>
                <c:pt idx="89">
                  <c:v>95.177188000000001</c:v>
                </c:pt>
                <c:pt idx="90">
                  <c:v>95.220533000000003</c:v>
                </c:pt>
                <c:pt idx="91">
                  <c:v>95.335139999999996</c:v>
                </c:pt>
                <c:pt idx="92">
                  <c:v>95.326121999999998</c:v>
                </c:pt>
                <c:pt idx="93">
                  <c:v>95.255999000000003</c:v>
                </c:pt>
                <c:pt idx="94">
                  <c:v>95.229574999999997</c:v>
                </c:pt>
                <c:pt idx="95">
                  <c:v>95.365635999999995</c:v>
                </c:pt>
                <c:pt idx="96">
                  <c:v>95.414133000000007</c:v>
                </c:pt>
                <c:pt idx="97">
                  <c:v>95.263298000000006</c:v>
                </c:pt>
                <c:pt idx="98">
                  <c:v>95.305231000000006</c:v>
                </c:pt>
                <c:pt idx="99">
                  <c:v>95.374348999999995</c:v>
                </c:pt>
                <c:pt idx="100">
                  <c:v>95.385093999999995</c:v>
                </c:pt>
                <c:pt idx="101">
                  <c:v>95.401521000000002</c:v>
                </c:pt>
                <c:pt idx="102">
                  <c:v>95.353494999999995</c:v>
                </c:pt>
                <c:pt idx="103">
                  <c:v>95.415908000000002</c:v>
                </c:pt>
                <c:pt idx="104">
                  <c:v>95.513582</c:v>
                </c:pt>
                <c:pt idx="105">
                  <c:v>95.443847000000005</c:v>
                </c:pt>
                <c:pt idx="106">
                  <c:v>95.392005999999995</c:v>
                </c:pt>
                <c:pt idx="107">
                  <c:v>95.369155000000006</c:v>
                </c:pt>
                <c:pt idx="108">
                  <c:v>95.365064000000004</c:v>
                </c:pt>
                <c:pt idx="109">
                  <c:v>95.412814999999995</c:v>
                </c:pt>
                <c:pt idx="110">
                  <c:v>95.465128000000007</c:v>
                </c:pt>
                <c:pt idx="111">
                  <c:v>95.543486999999999</c:v>
                </c:pt>
                <c:pt idx="112">
                  <c:v>95.433070999999998</c:v>
                </c:pt>
                <c:pt idx="113">
                  <c:v>95.462665000000001</c:v>
                </c:pt>
                <c:pt idx="114">
                  <c:v>95.343010000000007</c:v>
                </c:pt>
                <c:pt idx="115">
                  <c:v>95.487167999999997</c:v>
                </c:pt>
                <c:pt idx="116">
                  <c:v>95.498456000000004</c:v>
                </c:pt>
                <c:pt idx="117">
                  <c:v>95.456593999999996</c:v>
                </c:pt>
                <c:pt idx="118">
                  <c:v>95.391541000000004</c:v>
                </c:pt>
                <c:pt idx="119">
                  <c:v>95.552699000000004</c:v>
                </c:pt>
                <c:pt idx="120">
                  <c:v>95.470365000000001</c:v>
                </c:pt>
                <c:pt idx="121">
                  <c:v>95.460781999999995</c:v>
                </c:pt>
                <c:pt idx="122">
                  <c:v>95.362283000000005</c:v>
                </c:pt>
                <c:pt idx="123">
                  <c:v>95.369855999999999</c:v>
                </c:pt>
                <c:pt idx="124">
                  <c:v>95.339495999999997</c:v>
                </c:pt>
                <c:pt idx="125">
                  <c:v>95.479020000000006</c:v>
                </c:pt>
                <c:pt idx="126">
                  <c:v>95.455748999999997</c:v>
                </c:pt>
                <c:pt idx="127">
                  <c:v>95.445414</c:v>
                </c:pt>
                <c:pt idx="128">
                  <c:v>95.505892000000003</c:v>
                </c:pt>
                <c:pt idx="129">
                  <c:v>95.409299000000004</c:v>
                </c:pt>
                <c:pt idx="130">
                  <c:v>95.343761000000001</c:v>
                </c:pt>
                <c:pt idx="131">
                  <c:v>95.417731000000003</c:v>
                </c:pt>
                <c:pt idx="132">
                  <c:v>95.235389999999995</c:v>
                </c:pt>
                <c:pt idx="133">
                  <c:v>95.314451000000005</c:v>
                </c:pt>
                <c:pt idx="134">
                  <c:v>95.245470999999995</c:v>
                </c:pt>
                <c:pt idx="135">
                  <c:v>95.378068999999996</c:v>
                </c:pt>
                <c:pt idx="136">
                  <c:v>95.305327000000005</c:v>
                </c:pt>
                <c:pt idx="137">
                  <c:v>95.208680999999999</c:v>
                </c:pt>
                <c:pt idx="138">
                  <c:v>95.302162999999993</c:v>
                </c:pt>
                <c:pt idx="139">
                  <c:v>95.277822</c:v>
                </c:pt>
                <c:pt idx="140">
                  <c:v>95.257080000000002</c:v>
                </c:pt>
                <c:pt idx="141">
                  <c:v>95.217026000000004</c:v>
                </c:pt>
                <c:pt idx="142">
                  <c:v>95.262428</c:v>
                </c:pt>
                <c:pt idx="143">
                  <c:v>95.232651000000004</c:v>
                </c:pt>
                <c:pt idx="144">
                  <c:v>95.211005</c:v>
                </c:pt>
                <c:pt idx="145">
                  <c:v>95.209164000000001</c:v>
                </c:pt>
                <c:pt idx="146">
                  <c:v>95.231427999999994</c:v>
                </c:pt>
                <c:pt idx="147">
                  <c:v>95.213916999999995</c:v>
                </c:pt>
                <c:pt idx="148">
                  <c:v>95.206554999999994</c:v>
                </c:pt>
                <c:pt idx="149">
                  <c:v>95.120067000000006</c:v>
                </c:pt>
                <c:pt idx="150">
                  <c:v>95.179298000000003</c:v>
                </c:pt>
                <c:pt idx="151">
                  <c:v>95.185325000000006</c:v>
                </c:pt>
                <c:pt idx="152">
                  <c:v>95.073142000000004</c:v>
                </c:pt>
                <c:pt idx="153">
                  <c:v>95.095814000000004</c:v>
                </c:pt>
                <c:pt idx="154">
                  <c:v>95.076008000000002</c:v>
                </c:pt>
                <c:pt idx="155">
                  <c:v>95.000626999999994</c:v>
                </c:pt>
                <c:pt idx="156">
                  <c:v>95.06165</c:v>
                </c:pt>
                <c:pt idx="157">
                  <c:v>95.117647000000005</c:v>
                </c:pt>
                <c:pt idx="158">
                  <c:v>95.023582000000005</c:v>
                </c:pt>
                <c:pt idx="159">
                  <c:v>94.977074000000002</c:v>
                </c:pt>
                <c:pt idx="160">
                  <c:v>94.911062000000001</c:v>
                </c:pt>
                <c:pt idx="161">
                  <c:v>94.883290000000002</c:v>
                </c:pt>
                <c:pt idx="162">
                  <c:v>95.008137000000005</c:v>
                </c:pt>
                <c:pt idx="163">
                  <c:v>94.986311999999998</c:v>
                </c:pt>
                <c:pt idx="164">
                  <c:v>95.017055999999997</c:v>
                </c:pt>
                <c:pt idx="165">
                  <c:v>95.034447999999998</c:v>
                </c:pt>
                <c:pt idx="166">
                  <c:v>95.004212999999993</c:v>
                </c:pt>
                <c:pt idx="167">
                  <c:v>94.993527999999998</c:v>
                </c:pt>
                <c:pt idx="168">
                  <c:v>94.995514</c:v>
                </c:pt>
                <c:pt idx="169">
                  <c:v>94.927785</c:v>
                </c:pt>
                <c:pt idx="170">
                  <c:v>94.883247999999995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819F-459B-991D-160435E5A444}"/>
            </c:ext>
          </c:extLst>
        </c:ser>
        <c:ser>
          <c:idx val="34"/>
          <c:order val="34"/>
          <c:tx>
            <c:strRef>
              <c:f>'lens filter'!$I$76</c:f>
              <c:strCache>
                <c:ptCount val="1"/>
                <c:pt idx="0">
                  <c:v>LP715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filter'!$EA$76:$KO$76</c:f>
              <c:numCache>
                <c:formatCode>General</c:formatCode>
                <c:ptCount val="171"/>
                <c:pt idx="0">
                  <c:v>-1.5743E-2</c:v>
                </c:pt>
                <c:pt idx="1">
                  <c:v>-1.4958000000000001E-2</c:v>
                </c:pt>
                <c:pt idx="2">
                  <c:v>-2.2241E-2</c:v>
                </c:pt>
                <c:pt idx="3">
                  <c:v>-1.6580000000000001E-2</c:v>
                </c:pt>
                <c:pt idx="4">
                  <c:v>-1.5180000000000001E-2</c:v>
                </c:pt>
                <c:pt idx="5">
                  <c:v>-1.1474E-2</c:v>
                </c:pt>
                <c:pt idx="6">
                  <c:v>-7.8040000000000002E-3</c:v>
                </c:pt>
                <c:pt idx="7">
                  <c:v>2.0709999999999999E-3</c:v>
                </c:pt>
                <c:pt idx="8">
                  <c:v>-8.9529999999999992E-3</c:v>
                </c:pt>
                <c:pt idx="9">
                  <c:v>-9.1660000000000005E-3</c:v>
                </c:pt>
                <c:pt idx="10">
                  <c:v>8.8070000000000006E-3</c:v>
                </c:pt>
                <c:pt idx="11">
                  <c:v>7.9139999999999992E-3</c:v>
                </c:pt>
                <c:pt idx="12">
                  <c:v>9.2069999999999999E-3</c:v>
                </c:pt>
                <c:pt idx="13">
                  <c:v>7.5339999999999999E-3</c:v>
                </c:pt>
                <c:pt idx="14">
                  <c:v>6.698E-3</c:v>
                </c:pt>
                <c:pt idx="15">
                  <c:v>6.7130000000000002E-3</c:v>
                </c:pt>
                <c:pt idx="16">
                  <c:v>6.1130000000000004E-3</c:v>
                </c:pt>
                <c:pt idx="17">
                  <c:v>1.0881999999999999E-2</c:v>
                </c:pt>
                <c:pt idx="18">
                  <c:v>8.9890000000000005E-3</c:v>
                </c:pt>
                <c:pt idx="19">
                  <c:v>5.7400000000000003E-3</c:v>
                </c:pt>
                <c:pt idx="20">
                  <c:v>5.45E-3</c:v>
                </c:pt>
                <c:pt idx="21">
                  <c:v>7.5189999999999996E-3</c:v>
                </c:pt>
                <c:pt idx="22">
                  <c:v>8.5719999999999998E-3</c:v>
                </c:pt>
                <c:pt idx="23">
                  <c:v>1.0512000000000001E-2</c:v>
                </c:pt>
                <c:pt idx="24">
                  <c:v>8.3990000000000002E-3</c:v>
                </c:pt>
                <c:pt idx="25">
                  <c:v>6.6880000000000004E-3</c:v>
                </c:pt>
                <c:pt idx="26">
                  <c:v>8.1449999999999995E-3</c:v>
                </c:pt>
                <c:pt idx="27">
                  <c:v>6.9649999999999998E-3</c:v>
                </c:pt>
                <c:pt idx="28">
                  <c:v>5.5929999999999999E-3</c:v>
                </c:pt>
                <c:pt idx="29">
                  <c:v>4.1949999999999999E-3</c:v>
                </c:pt>
                <c:pt idx="30">
                  <c:v>7.2179999999999996E-3</c:v>
                </c:pt>
                <c:pt idx="31">
                  <c:v>4.411E-3</c:v>
                </c:pt>
                <c:pt idx="32">
                  <c:v>2.3080000000000002E-3</c:v>
                </c:pt>
                <c:pt idx="33">
                  <c:v>1.377E-3</c:v>
                </c:pt>
                <c:pt idx="34">
                  <c:v>4.55E-4</c:v>
                </c:pt>
                <c:pt idx="35">
                  <c:v>6.7699999999999998E-4</c:v>
                </c:pt>
                <c:pt idx="36">
                  <c:v>1.4782E-2</c:v>
                </c:pt>
                <c:pt idx="37">
                  <c:v>5.4567999999999998E-2</c:v>
                </c:pt>
                <c:pt idx="38">
                  <c:v>0.20522199999999999</c:v>
                </c:pt>
                <c:pt idx="39">
                  <c:v>1.0949739999999999</c:v>
                </c:pt>
                <c:pt idx="40">
                  <c:v>7.1936999999999998</c:v>
                </c:pt>
                <c:pt idx="41">
                  <c:v>29.753533999999998</c:v>
                </c:pt>
                <c:pt idx="42">
                  <c:v>59.967263000000003</c:v>
                </c:pt>
                <c:pt idx="43">
                  <c:v>78.890579000000002</c:v>
                </c:pt>
                <c:pt idx="44">
                  <c:v>87.601765</c:v>
                </c:pt>
                <c:pt idx="45">
                  <c:v>91.391879000000003</c:v>
                </c:pt>
                <c:pt idx="46">
                  <c:v>93.101281</c:v>
                </c:pt>
                <c:pt idx="47">
                  <c:v>93.924937999999997</c:v>
                </c:pt>
                <c:pt idx="48">
                  <c:v>94.368521000000001</c:v>
                </c:pt>
                <c:pt idx="49">
                  <c:v>94.596981</c:v>
                </c:pt>
                <c:pt idx="50">
                  <c:v>94.893675000000002</c:v>
                </c:pt>
                <c:pt idx="51">
                  <c:v>94.981545999999994</c:v>
                </c:pt>
                <c:pt idx="52">
                  <c:v>95.192637000000005</c:v>
                </c:pt>
                <c:pt idx="53">
                  <c:v>95.327985999999996</c:v>
                </c:pt>
                <c:pt idx="54">
                  <c:v>95.437167000000002</c:v>
                </c:pt>
                <c:pt idx="55">
                  <c:v>95.448787999999993</c:v>
                </c:pt>
                <c:pt idx="56">
                  <c:v>95.700140000000005</c:v>
                </c:pt>
                <c:pt idx="57">
                  <c:v>95.741218000000003</c:v>
                </c:pt>
                <c:pt idx="58">
                  <c:v>95.801086999999995</c:v>
                </c:pt>
                <c:pt idx="59">
                  <c:v>95.819002999999995</c:v>
                </c:pt>
                <c:pt idx="60">
                  <c:v>95.827460000000002</c:v>
                </c:pt>
                <c:pt idx="61">
                  <c:v>95.815347000000003</c:v>
                </c:pt>
                <c:pt idx="62">
                  <c:v>95.803741000000002</c:v>
                </c:pt>
                <c:pt idx="63">
                  <c:v>95.784634999999994</c:v>
                </c:pt>
                <c:pt idx="64">
                  <c:v>95.817341999999996</c:v>
                </c:pt>
                <c:pt idx="65">
                  <c:v>95.860045</c:v>
                </c:pt>
                <c:pt idx="66">
                  <c:v>95.939543999999998</c:v>
                </c:pt>
                <c:pt idx="67">
                  <c:v>95.953121999999993</c:v>
                </c:pt>
                <c:pt idx="68">
                  <c:v>95.897808999999995</c:v>
                </c:pt>
                <c:pt idx="69">
                  <c:v>96.020090999999994</c:v>
                </c:pt>
                <c:pt idx="70">
                  <c:v>96.027950000000004</c:v>
                </c:pt>
                <c:pt idx="71">
                  <c:v>96.009506000000002</c:v>
                </c:pt>
                <c:pt idx="72">
                  <c:v>96.002887999999999</c:v>
                </c:pt>
                <c:pt idx="73">
                  <c:v>96.135491999999999</c:v>
                </c:pt>
                <c:pt idx="74">
                  <c:v>96.128861999999998</c:v>
                </c:pt>
                <c:pt idx="75">
                  <c:v>96.039236000000002</c:v>
                </c:pt>
                <c:pt idx="76">
                  <c:v>96.109043</c:v>
                </c:pt>
                <c:pt idx="77">
                  <c:v>96.059195000000003</c:v>
                </c:pt>
                <c:pt idx="78">
                  <c:v>96.019563000000005</c:v>
                </c:pt>
                <c:pt idx="79">
                  <c:v>96.044379000000006</c:v>
                </c:pt>
                <c:pt idx="80">
                  <c:v>96.076036000000002</c:v>
                </c:pt>
                <c:pt idx="81">
                  <c:v>96.123261999999997</c:v>
                </c:pt>
                <c:pt idx="82">
                  <c:v>96.18526</c:v>
                </c:pt>
                <c:pt idx="83">
                  <c:v>96.097657999999996</c:v>
                </c:pt>
                <c:pt idx="84">
                  <c:v>96.060993999999994</c:v>
                </c:pt>
                <c:pt idx="85">
                  <c:v>96.128155000000007</c:v>
                </c:pt>
                <c:pt idx="86">
                  <c:v>96.278982999999997</c:v>
                </c:pt>
                <c:pt idx="87">
                  <c:v>96.344503000000003</c:v>
                </c:pt>
                <c:pt idx="88">
                  <c:v>96.171593999999999</c:v>
                </c:pt>
                <c:pt idx="89">
                  <c:v>96.120613000000006</c:v>
                </c:pt>
                <c:pt idx="90">
                  <c:v>96.085334000000003</c:v>
                </c:pt>
                <c:pt idx="91">
                  <c:v>96.184894999999997</c:v>
                </c:pt>
                <c:pt idx="92">
                  <c:v>96.257104999999996</c:v>
                </c:pt>
                <c:pt idx="93">
                  <c:v>96.287214000000006</c:v>
                </c:pt>
                <c:pt idx="94">
                  <c:v>96.305744000000004</c:v>
                </c:pt>
                <c:pt idx="95">
                  <c:v>96.384334999999993</c:v>
                </c:pt>
                <c:pt idx="96">
                  <c:v>96.409976999999998</c:v>
                </c:pt>
                <c:pt idx="97">
                  <c:v>96.503919999999994</c:v>
                </c:pt>
                <c:pt idx="98">
                  <c:v>96.428438999999997</c:v>
                </c:pt>
                <c:pt idx="99">
                  <c:v>96.455133000000004</c:v>
                </c:pt>
                <c:pt idx="100">
                  <c:v>96.398561000000001</c:v>
                </c:pt>
                <c:pt idx="101">
                  <c:v>96.351301000000007</c:v>
                </c:pt>
                <c:pt idx="102">
                  <c:v>96.362913000000006</c:v>
                </c:pt>
                <c:pt idx="103">
                  <c:v>96.268592999999996</c:v>
                </c:pt>
                <c:pt idx="104">
                  <c:v>96.344838999999993</c:v>
                </c:pt>
                <c:pt idx="105">
                  <c:v>96.400707999999995</c:v>
                </c:pt>
                <c:pt idx="106">
                  <c:v>96.337846999999996</c:v>
                </c:pt>
                <c:pt idx="107">
                  <c:v>96.351701000000006</c:v>
                </c:pt>
                <c:pt idx="108">
                  <c:v>96.303818000000007</c:v>
                </c:pt>
                <c:pt idx="109">
                  <c:v>96.378255999999993</c:v>
                </c:pt>
                <c:pt idx="110">
                  <c:v>96.242890000000003</c:v>
                </c:pt>
                <c:pt idx="111">
                  <c:v>96.373496000000003</c:v>
                </c:pt>
                <c:pt idx="112">
                  <c:v>96.401782999999995</c:v>
                </c:pt>
                <c:pt idx="113">
                  <c:v>96.407488999999998</c:v>
                </c:pt>
                <c:pt idx="114">
                  <c:v>96.286709000000002</c:v>
                </c:pt>
                <c:pt idx="115">
                  <c:v>96.306342000000001</c:v>
                </c:pt>
                <c:pt idx="116">
                  <c:v>96.311499999999995</c:v>
                </c:pt>
                <c:pt idx="117">
                  <c:v>96.367673999999994</c:v>
                </c:pt>
                <c:pt idx="118">
                  <c:v>96.405214000000001</c:v>
                </c:pt>
                <c:pt idx="119">
                  <c:v>96.436595999999994</c:v>
                </c:pt>
                <c:pt idx="120">
                  <c:v>96.334789999999998</c:v>
                </c:pt>
                <c:pt idx="121">
                  <c:v>96.398325999999997</c:v>
                </c:pt>
                <c:pt idx="122">
                  <c:v>96.375393000000003</c:v>
                </c:pt>
                <c:pt idx="123">
                  <c:v>96.342842000000005</c:v>
                </c:pt>
                <c:pt idx="124">
                  <c:v>96.331637999999998</c:v>
                </c:pt>
                <c:pt idx="125">
                  <c:v>96.275988999999996</c:v>
                </c:pt>
                <c:pt idx="126">
                  <c:v>96.257305000000002</c:v>
                </c:pt>
                <c:pt idx="127">
                  <c:v>96.316384999999997</c:v>
                </c:pt>
                <c:pt idx="128">
                  <c:v>96.292085999999998</c:v>
                </c:pt>
                <c:pt idx="129">
                  <c:v>96.309527000000003</c:v>
                </c:pt>
                <c:pt idx="130">
                  <c:v>96.243037000000001</c:v>
                </c:pt>
                <c:pt idx="131">
                  <c:v>96.293424000000002</c:v>
                </c:pt>
                <c:pt idx="132">
                  <c:v>96.195407000000003</c:v>
                </c:pt>
                <c:pt idx="133">
                  <c:v>96.172731999999996</c:v>
                </c:pt>
                <c:pt idx="134">
                  <c:v>96.305972999999994</c:v>
                </c:pt>
                <c:pt idx="135">
                  <c:v>96.150498999999996</c:v>
                </c:pt>
                <c:pt idx="136">
                  <c:v>96.170196000000004</c:v>
                </c:pt>
                <c:pt idx="137">
                  <c:v>96.124842999999998</c:v>
                </c:pt>
                <c:pt idx="138">
                  <c:v>96.033030999999994</c:v>
                </c:pt>
                <c:pt idx="139">
                  <c:v>96.138858999999997</c:v>
                </c:pt>
                <c:pt idx="140">
                  <c:v>96.116757000000007</c:v>
                </c:pt>
                <c:pt idx="141">
                  <c:v>96.207837999999995</c:v>
                </c:pt>
                <c:pt idx="142">
                  <c:v>96.146750999999995</c:v>
                </c:pt>
                <c:pt idx="143">
                  <c:v>96.105698000000004</c:v>
                </c:pt>
                <c:pt idx="144">
                  <c:v>96.117205999999996</c:v>
                </c:pt>
                <c:pt idx="145">
                  <c:v>96.054124999999999</c:v>
                </c:pt>
                <c:pt idx="146">
                  <c:v>96.090689999999995</c:v>
                </c:pt>
                <c:pt idx="147">
                  <c:v>96.023723000000004</c:v>
                </c:pt>
                <c:pt idx="148">
                  <c:v>96.096152000000004</c:v>
                </c:pt>
                <c:pt idx="149">
                  <c:v>96.147578999999993</c:v>
                </c:pt>
                <c:pt idx="150">
                  <c:v>95.930622</c:v>
                </c:pt>
                <c:pt idx="151">
                  <c:v>95.862380000000002</c:v>
                </c:pt>
                <c:pt idx="152">
                  <c:v>95.896991999999997</c:v>
                </c:pt>
                <c:pt idx="153">
                  <c:v>95.853696999999997</c:v>
                </c:pt>
                <c:pt idx="154">
                  <c:v>95.842286000000001</c:v>
                </c:pt>
                <c:pt idx="155">
                  <c:v>95.787356000000003</c:v>
                </c:pt>
                <c:pt idx="156">
                  <c:v>95.741445999999996</c:v>
                </c:pt>
                <c:pt idx="157">
                  <c:v>95.737309999999994</c:v>
                </c:pt>
                <c:pt idx="158">
                  <c:v>95.684757000000005</c:v>
                </c:pt>
                <c:pt idx="159">
                  <c:v>95.684646999999998</c:v>
                </c:pt>
                <c:pt idx="160">
                  <c:v>95.601258000000001</c:v>
                </c:pt>
                <c:pt idx="161">
                  <c:v>95.710773000000003</c:v>
                </c:pt>
                <c:pt idx="162">
                  <c:v>95.508251000000001</c:v>
                </c:pt>
                <c:pt idx="163">
                  <c:v>95.454735999999997</c:v>
                </c:pt>
                <c:pt idx="164">
                  <c:v>95.426483000000005</c:v>
                </c:pt>
                <c:pt idx="165">
                  <c:v>95.405133000000006</c:v>
                </c:pt>
                <c:pt idx="166">
                  <c:v>95.206841999999995</c:v>
                </c:pt>
                <c:pt idx="167">
                  <c:v>95.312246000000002</c:v>
                </c:pt>
                <c:pt idx="168">
                  <c:v>95.245329999999996</c:v>
                </c:pt>
                <c:pt idx="169">
                  <c:v>95.245858999999996</c:v>
                </c:pt>
                <c:pt idx="170">
                  <c:v>95.098893000000004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19F-459B-991D-160435E5A444}"/>
            </c:ext>
          </c:extLst>
        </c:ser>
        <c:ser>
          <c:idx val="35"/>
          <c:order val="35"/>
          <c:tx>
            <c:strRef>
              <c:f>'lens filter'!$I$77</c:f>
              <c:strCache>
                <c:ptCount val="1"/>
                <c:pt idx="0">
                  <c:v>LP780</c:v>
                </c:pt>
              </c:strCache>
            </c:strRef>
          </c:tx>
          <c:spPr>
            <a:ln w="190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filter'!$EA$77:$KO$77</c:f>
              <c:numCache>
                <c:formatCode>General</c:formatCode>
                <c:ptCount val="171"/>
                <c:pt idx="0">
                  <c:v>-1.8782E-2</c:v>
                </c:pt>
                <c:pt idx="1">
                  <c:v>-1.4404E-2</c:v>
                </c:pt>
                <c:pt idx="2">
                  <c:v>-2.0388E-2</c:v>
                </c:pt>
                <c:pt idx="3">
                  <c:v>-1.6580000000000001E-2</c:v>
                </c:pt>
                <c:pt idx="4">
                  <c:v>-1.3872000000000001E-2</c:v>
                </c:pt>
                <c:pt idx="5">
                  <c:v>-1.2256E-2</c:v>
                </c:pt>
                <c:pt idx="6">
                  <c:v>-6.2440000000000004E-3</c:v>
                </c:pt>
                <c:pt idx="7">
                  <c:v>2.0709999999999999E-3</c:v>
                </c:pt>
                <c:pt idx="8">
                  <c:v>-1.0352E-2</c:v>
                </c:pt>
                <c:pt idx="9">
                  <c:v>-1.0277E-2</c:v>
                </c:pt>
                <c:pt idx="10">
                  <c:v>9.9080000000000001E-3</c:v>
                </c:pt>
                <c:pt idx="11">
                  <c:v>1.0916E-2</c:v>
                </c:pt>
                <c:pt idx="12">
                  <c:v>8.3949999999999997E-3</c:v>
                </c:pt>
                <c:pt idx="13">
                  <c:v>8.3409999999999995E-3</c:v>
                </c:pt>
                <c:pt idx="14">
                  <c:v>6.698E-3</c:v>
                </c:pt>
                <c:pt idx="15">
                  <c:v>6.4440000000000001E-3</c:v>
                </c:pt>
                <c:pt idx="16">
                  <c:v>6.9109999999999996E-3</c:v>
                </c:pt>
                <c:pt idx="17">
                  <c:v>1.1401E-2</c:v>
                </c:pt>
                <c:pt idx="18">
                  <c:v>1.0985999999999999E-2</c:v>
                </c:pt>
                <c:pt idx="19">
                  <c:v>4.9919999999999999E-3</c:v>
                </c:pt>
                <c:pt idx="20">
                  <c:v>6.228E-3</c:v>
                </c:pt>
                <c:pt idx="21">
                  <c:v>8.5570000000000004E-3</c:v>
                </c:pt>
                <c:pt idx="22">
                  <c:v>1.0083999999999999E-2</c:v>
                </c:pt>
                <c:pt idx="23">
                  <c:v>1.2224E-2</c:v>
                </c:pt>
                <c:pt idx="24">
                  <c:v>8.1589999999999996E-3</c:v>
                </c:pt>
                <c:pt idx="25">
                  <c:v>7.6429999999999996E-3</c:v>
                </c:pt>
                <c:pt idx="26">
                  <c:v>7.9059999999999998E-3</c:v>
                </c:pt>
                <c:pt idx="27">
                  <c:v>6.9649999999999998E-3</c:v>
                </c:pt>
                <c:pt idx="28">
                  <c:v>6.5250000000000004E-3</c:v>
                </c:pt>
                <c:pt idx="29">
                  <c:v>5.8269999999999997E-3</c:v>
                </c:pt>
                <c:pt idx="30">
                  <c:v>8.6149999999999994E-3</c:v>
                </c:pt>
                <c:pt idx="31">
                  <c:v>3.7139999999999999E-3</c:v>
                </c:pt>
                <c:pt idx="32">
                  <c:v>4.8459999999999996E-3</c:v>
                </c:pt>
                <c:pt idx="33">
                  <c:v>3.212E-3</c:v>
                </c:pt>
                <c:pt idx="34">
                  <c:v>4.3239999999999997E-3</c:v>
                </c:pt>
                <c:pt idx="35">
                  <c:v>7.2259999999999998E-3</c:v>
                </c:pt>
                <c:pt idx="36">
                  <c:v>6.9430000000000004E-3</c:v>
                </c:pt>
                <c:pt idx="37">
                  <c:v>4.4359999999999998E-3</c:v>
                </c:pt>
                <c:pt idx="38">
                  <c:v>3.7390000000000001E-3</c:v>
                </c:pt>
                <c:pt idx="39">
                  <c:v>3.5049999999999999E-3</c:v>
                </c:pt>
                <c:pt idx="40">
                  <c:v>2.1699999999999999E-4</c:v>
                </c:pt>
                <c:pt idx="41">
                  <c:v>6.2360000000000002E-3</c:v>
                </c:pt>
                <c:pt idx="42">
                  <c:v>4.3848999999999999E-2</c:v>
                </c:pt>
                <c:pt idx="43">
                  <c:v>0.20968600000000001</c:v>
                </c:pt>
                <c:pt idx="44">
                  <c:v>0.95762499999999995</c:v>
                </c:pt>
                <c:pt idx="45">
                  <c:v>3.9564059999999999</c:v>
                </c:pt>
                <c:pt idx="46">
                  <c:v>13.022747000000001</c:v>
                </c:pt>
                <c:pt idx="47">
                  <c:v>31.331648000000001</c:v>
                </c:pt>
                <c:pt idx="48">
                  <c:v>54.802923</c:v>
                </c:pt>
                <c:pt idx="49">
                  <c:v>74.282757000000004</c:v>
                </c:pt>
                <c:pt idx="50">
                  <c:v>85.981307999999999</c:v>
                </c:pt>
                <c:pt idx="51">
                  <c:v>91.742919000000001</c:v>
                </c:pt>
                <c:pt idx="52">
                  <c:v>94.406909999999996</c:v>
                </c:pt>
                <c:pt idx="53">
                  <c:v>95.642441000000005</c:v>
                </c:pt>
                <c:pt idx="54">
                  <c:v>96.288082000000003</c:v>
                </c:pt>
                <c:pt idx="55">
                  <c:v>96.600472999999994</c:v>
                </c:pt>
                <c:pt idx="56">
                  <c:v>96.838417000000007</c:v>
                </c:pt>
                <c:pt idx="57">
                  <c:v>97.045598999999996</c:v>
                </c:pt>
                <c:pt idx="58">
                  <c:v>97.109630999999993</c:v>
                </c:pt>
                <c:pt idx="59">
                  <c:v>97.173939000000004</c:v>
                </c:pt>
                <c:pt idx="60">
                  <c:v>97.244732999999997</c:v>
                </c:pt>
                <c:pt idx="61">
                  <c:v>97.319231000000002</c:v>
                </c:pt>
                <c:pt idx="62">
                  <c:v>97.309227000000007</c:v>
                </c:pt>
                <c:pt idx="63">
                  <c:v>97.438278999999994</c:v>
                </c:pt>
                <c:pt idx="64">
                  <c:v>97.419599000000005</c:v>
                </c:pt>
                <c:pt idx="65">
                  <c:v>97.442214000000007</c:v>
                </c:pt>
                <c:pt idx="66">
                  <c:v>97.591566999999998</c:v>
                </c:pt>
                <c:pt idx="67">
                  <c:v>97.551085999999998</c:v>
                </c:pt>
                <c:pt idx="68">
                  <c:v>97.605124000000004</c:v>
                </c:pt>
                <c:pt idx="69">
                  <c:v>97.615240999999997</c:v>
                </c:pt>
                <c:pt idx="70">
                  <c:v>97.629047</c:v>
                </c:pt>
                <c:pt idx="71">
                  <c:v>97.674822000000006</c:v>
                </c:pt>
                <c:pt idx="72">
                  <c:v>97.663321999999994</c:v>
                </c:pt>
                <c:pt idx="73">
                  <c:v>97.741748999999999</c:v>
                </c:pt>
                <c:pt idx="74">
                  <c:v>97.641846999999999</c:v>
                </c:pt>
                <c:pt idx="75">
                  <c:v>97.615685999999997</c:v>
                </c:pt>
                <c:pt idx="76">
                  <c:v>97.671654000000004</c:v>
                </c:pt>
                <c:pt idx="77">
                  <c:v>97.642240999999999</c:v>
                </c:pt>
                <c:pt idx="78">
                  <c:v>97.632043999999993</c:v>
                </c:pt>
                <c:pt idx="79">
                  <c:v>97.556375000000003</c:v>
                </c:pt>
                <c:pt idx="80">
                  <c:v>97.594213999999994</c:v>
                </c:pt>
                <c:pt idx="81">
                  <c:v>97.411970999999994</c:v>
                </c:pt>
                <c:pt idx="82">
                  <c:v>97.448167999999995</c:v>
                </c:pt>
                <c:pt idx="83">
                  <c:v>97.455547999999993</c:v>
                </c:pt>
                <c:pt idx="84">
                  <c:v>97.408251000000007</c:v>
                </c:pt>
                <c:pt idx="85">
                  <c:v>97.294392999999999</c:v>
                </c:pt>
                <c:pt idx="86">
                  <c:v>97.328845000000001</c:v>
                </c:pt>
                <c:pt idx="87">
                  <c:v>97.469367000000005</c:v>
                </c:pt>
                <c:pt idx="88">
                  <c:v>97.362335000000002</c:v>
                </c:pt>
                <c:pt idx="89">
                  <c:v>97.292596000000003</c:v>
                </c:pt>
                <c:pt idx="90">
                  <c:v>97.346429999999998</c:v>
                </c:pt>
                <c:pt idx="91">
                  <c:v>97.364444000000006</c:v>
                </c:pt>
                <c:pt idx="92">
                  <c:v>97.378929999999997</c:v>
                </c:pt>
                <c:pt idx="93">
                  <c:v>97.327629000000002</c:v>
                </c:pt>
                <c:pt idx="94">
                  <c:v>97.351775000000004</c:v>
                </c:pt>
                <c:pt idx="95">
                  <c:v>97.318567000000002</c:v>
                </c:pt>
                <c:pt idx="96">
                  <c:v>97.353668999999996</c:v>
                </c:pt>
                <c:pt idx="97">
                  <c:v>97.309729000000004</c:v>
                </c:pt>
                <c:pt idx="98">
                  <c:v>97.366444000000001</c:v>
                </c:pt>
                <c:pt idx="99">
                  <c:v>97.257154</c:v>
                </c:pt>
                <c:pt idx="100">
                  <c:v>97.200705999999997</c:v>
                </c:pt>
                <c:pt idx="101">
                  <c:v>97.291037000000003</c:v>
                </c:pt>
                <c:pt idx="102">
                  <c:v>97.263748000000007</c:v>
                </c:pt>
                <c:pt idx="103">
                  <c:v>97.195398999999995</c:v>
                </c:pt>
                <c:pt idx="104">
                  <c:v>97.134231999999997</c:v>
                </c:pt>
                <c:pt idx="105">
                  <c:v>97.164107999999999</c:v>
                </c:pt>
                <c:pt idx="106">
                  <c:v>97.118671000000006</c:v>
                </c:pt>
                <c:pt idx="107">
                  <c:v>97.275918000000004</c:v>
                </c:pt>
                <c:pt idx="108">
                  <c:v>97.196499000000003</c:v>
                </c:pt>
                <c:pt idx="109">
                  <c:v>97.314590999999993</c:v>
                </c:pt>
                <c:pt idx="110">
                  <c:v>97.280375000000006</c:v>
                </c:pt>
                <c:pt idx="111">
                  <c:v>97.220873999999995</c:v>
                </c:pt>
                <c:pt idx="112">
                  <c:v>97.211527000000004</c:v>
                </c:pt>
                <c:pt idx="113">
                  <c:v>97.214043000000004</c:v>
                </c:pt>
                <c:pt idx="114">
                  <c:v>97.277542999999994</c:v>
                </c:pt>
                <c:pt idx="115">
                  <c:v>97.239198000000002</c:v>
                </c:pt>
                <c:pt idx="116">
                  <c:v>97.120679999999993</c:v>
                </c:pt>
                <c:pt idx="117">
                  <c:v>97.151005999999995</c:v>
                </c:pt>
                <c:pt idx="118">
                  <c:v>97.217793</c:v>
                </c:pt>
                <c:pt idx="119">
                  <c:v>97.148218999999997</c:v>
                </c:pt>
                <c:pt idx="120">
                  <c:v>97.111767</c:v>
                </c:pt>
                <c:pt idx="121">
                  <c:v>97.106425000000002</c:v>
                </c:pt>
                <c:pt idx="122">
                  <c:v>97.028006000000005</c:v>
                </c:pt>
                <c:pt idx="123">
                  <c:v>96.976579999999998</c:v>
                </c:pt>
                <c:pt idx="124">
                  <c:v>96.973482000000004</c:v>
                </c:pt>
                <c:pt idx="125">
                  <c:v>96.985224000000002</c:v>
                </c:pt>
                <c:pt idx="126">
                  <c:v>96.922438</c:v>
                </c:pt>
                <c:pt idx="127">
                  <c:v>96.839422999999996</c:v>
                </c:pt>
                <c:pt idx="128">
                  <c:v>96.956846999999996</c:v>
                </c:pt>
                <c:pt idx="129">
                  <c:v>96.890260999999995</c:v>
                </c:pt>
                <c:pt idx="130">
                  <c:v>96.817149000000001</c:v>
                </c:pt>
                <c:pt idx="131">
                  <c:v>96.759845999999996</c:v>
                </c:pt>
                <c:pt idx="132">
                  <c:v>96.792225999999999</c:v>
                </c:pt>
                <c:pt idx="133">
                  <c:v>96.685201000000006</c:v>
                </c:pt>
                <c:pt idx="134">
                  <c:v>96.745726000000005</c:v>
                </c:pt>
                <c:pt idx="135">
                  <c:v>96.705802000000006</c:v>
                </c:pt>
                <c:pt idx="136">
                  <c:v>96.655227999999994</c:v>
                </c:pt>
                <c:pt idx="137">
                  <c:v>96.588857000000004</c:v>
                </c:pt>
                <c:pt idx="138">
                  <c:v>96.533510000000007</c:v>
                </c:pt>
                <c:pt idx="139">
                  <c:v>96.623741999999993</c:v>
                </c:pt>
                <c:pt idx="140">
                  <c:v>96.506556000000003</c:v>
                </c:pt>
                <c:pt idx="141">
                  <c:v>96.569415000000006</c:v>
                </c:pt>
                <c:pt idx="142">
                  <c:v>96.542036999999993</c:v>
                </c:pt>
                <c:pt idx="143">
                  <c:v>96.337261999999996</c:v>
                </c:pt>
                <c:pt idx="144">
                  <c:v>96.340087999999994</c:v>
                </c:pt>
                <c:pt idx="145">
                  <c:v>96.210767000000004</c:v>
                </c:pt>
                <c:pt idx="146">
                  <c:v>96.183308999999994</c:v>
                </c:pt>
                <c:pt idx="147">
                  <c:v>96.322535000000002</c:v>
                </c:pt>
                <c:pt idx="148">
                  <c:v>96.226538000000005</c:v>
                </c:pt>
                <c:pt idx="149">
                  <c:v>96.023923999999994</c:v>
                </c:pt>
                <c:pt idx="150">
                  <c:v>95.949737999999996</c:v>
                </c:pt>
                <c:pt idx="151">
                  <c:v>95.874474000000006</c:v>
                </c:pt>
                <c:pt idx="152">
                  <c:v>95.843843000000007</c:v>
                </c:pt>
                <c:pt idx="153">
                  <c:v>95.730463</c:v>
                </c:pt>
                <c:pt idx="154">
                  <c:v>95.696118999999996</c:v>
                </c:pt>
                <c:pt idx="155">
                  <c:v>95.591093000000001</c:v>
                </c:pt>
                <c:pt idx="156">
                  <c:v>95.605869999999996</c:v>
                </c:pt>
                <c:pt idx="157">
                  <c:v>95.495324999999994</c:v>
                </c:pt>
                <c:pt idx="158">
                  <c:v>95.469038999999995</c:v>
                </c:pt>
                <c:pt idx="159">
                  <c:v>95.455134999999999</c:v>
                </c:pt>
                <c:pt idx="160">
                  <c:v>95.405174000000002</c:v>
                </c:pt>
                <c:pt idx="161">
                  <c:v>95.352812</c:v>
                </c:pt>
                <c:pt idx="162">
                  <c:v>95.301908999999995</c:v>
                </c:pt>
                <c:pt idx="163">
                  <c:v>95.203941</c:v>
                </c:pt>
                <c:pt idx="164">
                  <c:v>95.306404000000001</c:v>
                </c:pt>
                <c:pt idx="165">
                  <c:v>95.229533000000004</c:v>
                </c:pt>
                <c:pt idx="166">
                  <c:v>95.112532999999999</c:v>
                </c:pt>
                <c:pt idx="167">
                  <c:v>95.153272999999999</c:v>
                </c:pt>
                <c:pt idx="168">
                  <c:v>95.134715</c:v>
                </c:pt>
                <c:pt idx="169">
                  <c:v>95.153565</c:v>
                </c:pt>
                <c:pt idx="170">
                  <c:v>95.121465000000001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819F-459B-991D-160435E5A444}"/>
            </c:ext>
          </c:extLst>
        </c:ser>
        <c:ser>
          <c:idx val="36"/>
          <c:order val="36"/>
          <c:tx>
            <c:strRef>
              <c:f>'lens filter'!$I$78</c:f>
              <c:strCache>
                <c:ptCount val="1"/>
                <c:pt idx="0">
                  <c:v>LP830</c:v>
                </c:pt>
              </c:strCache>
            </c:strRef>
          </c:tx>
          <c:spPr>
            <a:ln w="1905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filter'!$EA$78:$KO$78</c:f>
              <c:numCache>
                <c:formatCode>General</c:formatCode>
                <c:ptCount val="171"/>
                <c:pt idx="0">
                  <c:v>-1.9057999999999999E-2</c:v>
                </c:pt>
                <c:pt idx="1">
                  <c:v>-1.9057999999999999E-2</c:v>
                </c:pt>
                <c:pt idx="2">
                  <c:v>-1.9057999999999999E-2</c:v>
                </c:pt>
                <c:pt idx="3">
                  <c:v>-1.8159000000000002E-2</c:v>
                </c:pt>
                <c:pt idx="4">
                  <c:v>-1.6226999999999998E-2</c:v>
                </c:pt>
                <c:pt idx="5">
                  <c:v>-1.4864E-2</c:v>
                </c:pt>
                <c:pt idx="6">
                  <c:v>-9.1050000000000002E-3</c:v>
                </c:pt>
                <c:pt idx="7">
                  <c:v>0</c:v>
                </c:pt>
                <c:pt idx="8">
                  <c:v>-1.2311000000000001E-2</c:v>
                </c:pt>
                <c:pt idx="9">
                  <c:v>-1.2220999999999999E-2</c:v>
                </c:pt>
                <c:pt idx="10">
                  <c:v>1.1559E-2</c:v>
                </c:pt>
                <c:pt idx="11">
                  <c:v>1.3644999999999999E-2</c:v>
                </c:pt>
                <c:pt idx="12">
                  <c:v>8.9370000000000005E-3</c:v>
                </c:pt>
                <c:pt idx="13">
                  <c:v>7.5339999999999999E-3</c:v>
                </c:pt>
                <c:pt idx="14">
                  <c:v>9.1090000000000008E-3</c:v>
                </c:pt>
                <c:pt idx="15">
                  <c:v>6.4440000000000001E-3</c:v>
                </c:pt>
                <c:pt idx="16">
                  <c:v>7.7079999999999996E-3</c:v>
                </c:pt>
                <c:pt idx="17">
                  <c:v>9.587E-3</c:v>
                </c:pt>
                <c:pt idx="18">
                  <c:v>1.2234999999999999E-2</c:v>
                </c:pt>
                <c:pt idx="19">
                  <c:v>6.489E-3</c:v>
                </c:pt>
                <c:pt idx="20">
                  <c:v>7.2659999999999999E-3</c:v>
                </c:pt>
                <c:pt idx="21">
                  <c:v>1.0111999999999999E-2</c:v>
                </c:pt>
                <c:pt idx="22">
                  <c:v>1.1344999999999999E-2</c:v>
                </c:pt>
                <c:pt idx="23">
                  <c:v>1.1979E-2</c:v>
                </c:pt>
                <c:pt idx="24">
                  <c:v>9.8390000000000005E-3</c:v>
                </c:pt>
                <c:pt idx="25">
                  <c:v>7.8820000000000001E-3</c:v>
                </c:pt>
                <c:pt idx="26">
                  <c:v>9.5829999999999995E-3</c:v>
                </c:pt>
                <c:pt idx="27">
                  <c:v>7.6620000000000004E-3</c:v>
                </c:pt>
                <c:pt idx="28">
                  <c:v>6.7580000000000001E-3</c:v>
                </c:pt>
                <c:pt idx="29">
                  <c:v>9.0900000000000009E-3</c:v>
                </c:pt>
                <c:pt idx="30">
                  <c:v>1.0012E-2</c:v>
                </c:pt>
                <c:pt idx="31">
                  <c:v>6.9639999999999997E-3</c:v>
                </c:pt>
                <c:pt idx="32">
                  <c:v>4.8459999999999996E-3</c:v>
                </c:pt>
                <c:pt idx="33">
                  <c:v>5.2779999999999997E-3</c:v>
                </c:pt>
                <c:pt idx="34">
                  <c:v>4.7800000000000004E-3</c:v>
                </c:pt>
                <c:pt idx="35">
                  <c:v>8.5810000000000001E-3</c:v>
                </c:pt>
                <c:pt idx="36">
                  <c:v>8.0630000000000007E-3</c:v>
                </c:pt>
                <c:pt idx="37">
                  <c:v>5.1019999999999998E-3</c:v>
                </c:pt>
                <c:pt idx="38">
                  <c:v>4.8390000000000004E-3</c:v>
                </c:pt>
                <c:pt idx="39">
                  <c:v>5.6959999999999997E-3</c:v>
                </c:pt>
                <c:pt idx="40">
                  <c:v>4.5560000000000002E-3</c:v>
                </c:pt>
                <c:pt idx="41">
                  <c:v>7.7409999999999996E-3</c:v>
                </c:pt>
                <c:pt idx="42">
                  <c:v>7.0239999999999999E-3</c:v>
                </c:pt>
                <c:pt idx="43">
                  <c:v>3.1610000000000002E-3</c:v>
                </c:pt>
                <c:pt idx="44">
                  <c:v>1.877E-3</c:v>
                </c:pt>
                <c:pt idx="45">
                  <c:v>1.446E-3</c:v>
                </c:pt>
                <c:pt idx="46">
                  <c:v>6.1399999999999996E-4</c:v>
                </c:pt>
                <c:pt idx="47">
                  <c:v>5.0730000000000003E-3</c:v>
                </c:pt>
                <c:pt idx="48">
                  <c:v>2.7195E-2</c:v>
                </c:pt>
                <c:pt idx="49">
                  <c:v>0.12472</c:v>
                </c:pt>
                <c:pt idx="50">
                  <c:v>0.56608599999999998</c:v>
                </c:pt>
                <c:pt idx="51">
                  <c:v>2.5587599999999999</c:v>
                </c:pt>
                <c:pt idx="52">
                  <c:v>9.9399499999999996</c:v>
                </c:pt>
                <c:pt idx="53">
                  <c:v>28.252200999999999</c:v>
                </c:pt>
                <c:pt idx="54">
                  <c:v>53.991123999999999</c:v>
                </c:pt>
                <c:pt idx="55">
                  <c:v>74.464123999999998</c:v>
                </c:pt>
                <c:pt idx="56">
                  <c:v>85.578446</c:v>
                </c:pt>
                <c:pt idx="57">
                  <c:v>91.313800999999998</c:v>
                </c:pt>
                <c:pt idx="58">
                  <c:v>94.019864999999996</c:v>
                </c:pt>
                <c:pt idx="59">
                  <c:v>95.305852999999999</c:v>
                </c:pt>
                <c:pt idx="60">
                  <c:v>96.006818999999993</c:v>
                </c:pt>
                <c:pt idx="61">
                  <c:v>96.349583999999993</c:v>
                </c:pt>
                <c:pt idx="62">
                  <c:v>96.624706000000003</c:v>
                </c:pt>
                <c:pt idx="63">
                  <c:v>96.836969999999994</c:v>
                </c:pt>
                <c:pt idx="64">
                  <c:v>96.985163999999997</c:v>
                </c:pt>
                <c:pt idx="65">
                  <c:v>97.094044999999994</c:v>
                </c:pt>
                <c:pt idx="66">
                  <c:v>97.232046999999994</c:v>
                </c:pt>
                <c:pt idx="67">
                  <c:v>97.330646999999999</c:v>
                </c:pt>
                <c:pt idx="68">
                  <c:v>97.281419999999997</c:v>
                </c:pt>
                <c:pt idx="69">
                  <c:v>97.329672000000002</c:v>
                </c:pt>
                <c:pt idx="70">
                  <c:v>97.342118999999997</c:v>
                </c:pt>
                <c:pt idx="71">
                  <c:v>97.316312999999994</c:v>
                </c:pt>
                <c:pt idx="72">
                  <c:v>97.399798000000004</c:v>
                </c:pt>
                <c:pt idx="73">
                  <c:v>97.421594999999996</c:v>
                </c:pt>
                <c:pt idx="74">
                  <c:v>97.374224999999996</c:v>
                </c:pt>
                <c:pt idx="75">
                  <c:v>97.405845999999997</c:v>
                </c:pt>
                <c:pt idx="76">
                  <c:v>97.395117999999997</c:v>
                </c:pt>
                <c:pt idx="77">
                  <c:v>97.359111999999996</c:v>
                </c:pt>
                <c:pt idx="78">
                  <c:v>97.318073999999996</c:v>
                </c:pt>
                <c:pt idx="79">
                  <c:v>97.282719999999998</c:v>
                </c:pt>
                <c:pt idx="80">
                  <c:v>97.352380999999994</c:v>
                </c:pt>
                <c:pt idx="81">
                  <c:v>97.308351000000002</c:v>
                </c:pt>
                <c:pt idx="82">
                  <c:v>97.396844000000002</c:v>
                </c:pt>
                <c:pt idx="83">
                  <c:v>97.400679999999994</c:v>
                </c:pt>
                <c:pt idx="84">
                  <c:v>97.300357000000005</c:v>
                </c:pt>
                <c:pt idx="85">
                  <c:v>97.235003000000006</c:v>
                </c:pt>
                <c:pt idx="86">
                  <c:v>97.262720000000002</c:v>
                </c:pt>
                <c:pt idx="87">
                  <c:v>97.327498000000006</c:v>
                </c:pt>
                <c:pt idx="88">
                  <c:v>97.233802999999995</c:v>
                </c:pt>
                <c:pt idx="89">
                  <c:v>97.190600000000003</c:v>
                </c:pt>
                <c:pt idx="90">
                  <c:v>97.266859999999994</c:v>
                </c:pt>
                <c:pt idx="91">
                  <c:v>97.196871000000002</c:v>
                </c:pt>
                <c:pt idx="92">
                  <c:v>97.211797000000004</c:v>
                </c:pt>
                <c:pt idx="93">
                  <c:v>97.183014</c:v>
                </c:pt>
                <c:pt idx="94">
                  <c:v>97.244467999999998</c:v>
                </c:pt>
                <c:pt idx="95">
                  <c:v>97.182276999999999</c:v>
                </c:pt>
                <c:pt idx="96">
                  <c:v>97.102630000000005</c:v>
                </c:pt>
                <c:pt idx="97">
                  <c:v>97.094139999999996</c:v>
                </c:pt>
                <c:pt idx="98">
                  <c:v>97.132782000000006</c:v>
                </c:pt>
                <c:pt idx="99">
                  <c:v>97.102898999999994</c:v>
                </c:pt>
                <c:pt idx="100">
                  <c:v>97.033069999999995</c:v>
                </c:pt>
                <c:pt idx="101">
                  <c:v>97.087507000000002</c:v>
                </c:pt>
                <c:pt idx="102">
                  <c:v>97.128746000000007</c:v>
                </c:pt>
                <c:pt idx="103">
                  <c:v>96.972082999999998</c:v>
                </c:pt>
                <c:pt idx="104">
                  <c:v>96.994335000000007</c:v>
                </c:pt>
                <c:pt idx="105">
                  <c:v>96.982094000000004</c:v>
                </c:pt>
                <c:pt idx="106">
                  <c:v>96.978966999999997</c:v>
                </c:pt>
                <c:pt idx="107">
                  <c:v>96.931168999999997</c:v>
                </c:pt>
                <c:pt idx="108">
                  <c:v>96.851884999999996</c:v>
                </c:pt>
                <c:pt idx="109">
                  <c:v>96.873174000000006</c:v>
                </c:pt>
                <c:pt idx="110">
                  <c:v>96.767368000000005</c:v>
                </c:pt>
                <c:pt idx="111">
                  <c:v>96.793302999999995</c:v>
                </c:pt>
                <c:pt idx="112">
                  <c:v>96.756255999999993</c:v>
                </c:pt>
                <c:pt idx="113">
                  <c:v>96.705466999999999</c:v>
                </c:pt>
                <c:pt idx="114">
                  <c:v>96.684278000000006</c:v>
                </c:pt>
                <c:pt idx="115">
                  <c:v>96.671295999999998</c:v>
                </c:pt>
                <c:pt idx="116">
                  <c:v>96.606982000000002</c:v>
                </c:pt>
                <c:pt idx="117">
                  <c:v>96.583571000000006</c:v>
                </c:pt>
                <c:pt idx="118">
                  <c:v>96.536968999999999</c:v>
                </c:pt>
                <c:pt idx="119">
                  <c:v>96.571337</c:v>
                </c:pt>
                <c:pt idx="120">
                  <c:v>96.589903000000007</c:v>
                </c:pt>
                <c:pt idx="121">
                  <c:v>96.546610999999999</c:v>
                </c:pt>
                <c:pt idx="122">
                  <c:v>96.397946000000005</c:v>
                </c:pt>
                <c:pt idx="123">
                  <c:v>96.279098000000005</c:v>
                </c:pt>
                <c:pt idx="124">
                  <c:v>96.363527000000005</c:v>
                </c:pt>
                <c:pt idx="125">
                  <c:v>96.299758999999995</c:v>
                </c:pt>
                <c:pt idx="126">
                  <c:v>96.155598999999995</c:v>
                </c:pt>
                <c:pt idx="127">
                  <c:v>96.134940999999998</c:v>
                </c:pt>
                <c:pt idx="128">
                  <c:v>96.165046000000004</c:v>
                </c:pt>
                <c:pt idx="129">
                  <c:v>96.106271000000007</c:v>
                </c:pt>
                <c:pt idx="130">
                  <c:v>96.009698999999998</c:v>
                </c:pt>
                <c:pt idx="131">
                  <c:v>95.941672999999994</c:v>
                </c:pt>
                <c:pt idx="132">
                  <c:v>95.937617000000003</c:v>
                </c:pt>
                <c:pt idx="133">
                  <c:v>95.890584000000004</c:v>
                </c:pt>
                <c:pt idx="134">
                  <c:v>95.942706999999999</c:v>
                </c:pt>
                <c:pt idx="135">
                  <c:v>95.867662999999993</c:v>
                </c:pt>
                <c:pt idx="136">
                  <c:v>95.818420000000003</c:v>
                </c:pt>
                <c:pt idx="137">
                  <c:v>95.641853999999995</c:v>
                </c:pt>
                <c:pt idx="138">
                  <c:v>95.562393999999998</c:v>
                </c:pt>
                <c:pt idx="139">
                  <c:v>95.649585000000002</c:v>
                </c:pt>
                <c:pt idx="140">
                  <c:v>95.515905000000004</c:v>
                </c:pt>
                <c:pt idx="141">
                  <c:v>95.548109999999994</c:v>
                </c:pt>
                <c:pt idx="142">
                  <c:v>95.474941000000001</c:v>
                </c:pt>
                <c:pt idx="143">
                  <c:v>95.378905000000003</c:v>
                </c:pt>
                <c:pt idx="144">
                  <c:v>95.415187000000003</c:v>
                </c:pt>
                <c:pt idx="145">
                  <c:v>95.196714999999998</c:v>
                </c:pt>
                <c:pt idx="146">
                  <c:v>95.256414000000007</c:v>
                </c:pt>
                <c:pt idx="147">
                  <c:v>95.109223</c:v>
                </c:pt>
                <c:pt idx="148">
                  <c:v>95.174853999999996</c:v>
                </c:pt>
                <c:pt idx="149">
                  <c:v>95.045910000000006</c:v>
                </c:pt>
                <c:pt idx="150">
                  <c:v>95.020256000000003</c:v>
                </c:pt>
                <c:pt idx="151">
                  <c:v>94.935468999999998</c:v>
                </c:pt>
                <c:pt idx="152">
                  <c:v>94.920661999999993</c:v>
                </c:pt>
                <c:pt idx="153">
                  <c:v>94.828734999999995</c:v>
                </c:pt>
                <c:pt idx="154">
                  <c:v>94.717636999999996</c:v>
                </c:pt>
                <c:pt idx="155">
                  <c:v>94.702127000000004</c:v>
                </c:pt>
                <c:pt idx="156">
                  <c:v>94.507951000000006</c:v>
                </c:pt>
                <c:pt idx="157">
                  <c:v>94.571365</c:v>
                </c:pt>
                <c:pt idx="158">
                  <c:v>94.464862999999994</c:v>
                </c:pt>
                <c:pt idx="159">
                  <c:v>94.475942000000003</c:v>
                </c:pt>
                <c:pt idx="160">
                  <c:v>94.285748999999996</c:v>
                </c:pt>
                <c:pt idx="161">
                  <c:v>94.271923999999999</c:v>
                </c:pt>
                <c:pt idx="162">
                  <c:v>94.161513999999997</c:v>
                </c:pt>
                <c:pt idx="163">
                  <c:v>94.106845000000007</c:v>
                </c:pt>
                <c:pt idx="164">
                  <c:v>94.056948000000006</c:v>
                </c:pt>
                <c:pt idx="165">
                  <c:v>94.123357999999996</c:v>
                </c:pt>
                <c:pt idx="166">
                  <c:v>93.926053999999993</c:v>
                </c:pt>
                <c:pt idx="167">
                  <c:v>93.878518999999997</c:v>
                </c:pt>
                <c:pt idx="168">
                  <c:v>93.813642999999999</c:v>
                </c:pt>
                <c:pt idx="169">
                  <c:v>93.829038999999995</c:v>
                </c:pt>
                <c:pt idx="170">
                  <c:v>93.753893000000005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19F-459B-991D-160435E5A444}"/>
            </c:ext>
          </c:extLst>
        </c:ser>
        <c:ser>
          <c:idx val="37"/>
          <c:order val="37"/>
          <c:tx>
            <c:strRef>
              <c:f>'lens filter'!$I$79</c:f>
              <c:strCache>
                <c:ptCount val="1"/>
                <c:pt idx="0">
                  <c:v>LP920</c:v>
                </c:pt>
              </c:strCache>
            </c:strRef>
          </c:tx>
          <c:spPr>
            <a:ln w="1905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filter'!$EA$79:$KO$79</c:f>
              <c:numCache>
                <c:formatCode>General</c:formatCode>
                <c:ptCount val="171"/>
                <c:pt idx="0">
                  <c:v>-1.1736999999999999E-2</c:v>
                </c:pt>
                <c:pt idx="1">
                  <c:v>-6.502E-3</c:v>
                </c:pt>
                <c:pt idx="2">
                  <c:v>-3.1580000000000002E-3</c:v>
                </c:pt>
                <c:pt idx="3">
                  <c:v>-1.76E-4</c:v>
                </c:pt>
                <c:pt idx="4">
                  <c:v>2.9780000000000002E-3</c:v>
                </c:pt>
                <c:pt idx="5">
                  <c:v>1.1951E-2</c:v>
                </c:pt>
                <c:pt idx="6">
                  <c:v>1.7975000000000001E-2</c:v>
                </c:pt>
                <c:pt idx="7">
                  <c:v>1.7440000000000001E-3</c:v>
                </c:pt>
                <c:pt idx="8">
                  <c:v>-2.7463999999999999E-2</c:v>
                </c:pt>
                <c:pt idx="9">
                  <c:v>-2.2638999999999999E-2</c:v>
                </c:pt>
                <c:pt idx="10">
                  <c:v>1.6552999999999998E-2</c:v>
                </c:pt>
                <c:pt idx="11">
                  <c:v>1.2293E-2</c:v>
                </c:pt>
                <c:pt idx="12">
                  <c:v>7.9179999999999997E-3</c:v>
                </c:pt>
                <c:pt idx="13">
                  <c:v>5.9950000000000003E-3</c:v>
                </c:pt>
                <c:pt idx="14">
                  <c:v>4.2570000000000004E-3</c:v>
                </c:pt>
                <c:pt idx="15">
                  <c:v>5.0930000000000003E-3</c:v>
                </c:pt>
                <c:pt idx="16">
                  <c:v>7.4349999999999998E-3</c:v>
                </c:pt>
                <c:pt idx="17">
                  <c:v>3.8549999999999999E-3</c:v>
                </c:pt>
                <c:pt idx="18">
                  <c:v>4.7930000000000004E-3</c:v>
                </c:pt>
                <c:pt idx="19">
                  <c:v>2.7690000000000002E-3</c:v>
                </c:pt>
                <c:pt idx="20">
                  <c:v>9.8400000000000007E-4</c:v>
                </c:pt>
                <c:pt idx="21">
                  <c:v>1.807E-3</c:v>
                </c:pt>
                <c:pt idx="22">
                  <c:v>5.875E-3</c:v>
                </c:pt>
                <c:pt idx="23">
                  <c:v>5.4879999999999998E-3</c:v>
                </c:pt>
                <c:pt idx="24">
                  <c:v>2.3890000000000001E-3</c:v>
                </c:pt>
                <c:pt idx="25">
                  <c:v>1.5699999999999999E-4</c:v>
                </c:pt>
                <c:pt idx="26">
                  <c:v>3.7889999999999998E-3</c:v>
                </c:pt>
                <c:pt idx="27">
                  <c:v>6.3100000000000005E-4</c:v>
                </c:pt>
                <c:pt idx="28">
                  <c:v>2.1979999999999999E-3</c:v>
                </c:pt>
                <c:pt idx="29">
                  <c:v>1.722E-3</c:v>
                </c:pt>
                <c:pt idx="30">
                  <c:v>1.253E-3</c:v>
                </c:pt>
                <c:pt idx="31">
                  <c:v>4.7130000000000002E-3</c:v>
                </c:pt>
                <c:pt idx="32">
                  <c:v>7.2420000000000002E-3</c:v>
                </c:pt>
                <c:pt idx="33">
                  <c:v>5.8199999999999997E-3</c:v>
                </c:pt>
                <c:pt idx="34">
                  <c:v>5.3340000000000002E-3</c:v>
                </c:pt>
                <c:pt idx="35">
                  <c:v>5.1510000000000002E-3</c:v>
                </c:pt>
                <c:pt idx="36">
                  <c:v>5.287E-3</c:v>
                </c:pt>
                <c:pt idx="37">
                  <c:v>3.8660000000000001E-3</c:v>
                </c:pt>
                <c:pt idx="38">
                  <c:v>3.5400000000000002E-3</c:v>
                </c:pt>
                <c:pt idx="39">
                  <c:v>4.4460000000000003E-3</c:v>
                </c:pt>
                <c:pt idx="40">
                  <c:v>1.983E-3</c:v>
                </c:pt>
                <c:pt idx="41">
                  <c:v>1.82E-3</c:v>
                </c:pt>
                <c:pt idx="42">
                  <c:v>2.1099999999999999E-3</c:v>
                </c:pt>
                <c:pt idx="43">
                  <c:v>4.4900000000000002E-4</c:v>
                </c:pt>
                <c:pt idx="44">
                  <c:v>1.194E-3</c:v>
                </c:pt>
                <c:pt idx="45">
                  <c:v>1.9300000000000001E-3</c:v>
                </c:pt>
                <c:pt idx="46">
                  <c:v>2.0709999999999999E-3</c:v>
                </c:pt>
                <c:pt idx="47">
                  <c:v>3.679E-3</c:v>
                </c:pt>
                <c:pt idx="48">
                  <c:v>3.3670000000000002E-3</c:v>
                </c:pt>
                <c:pt idx="49">
                  <c:v>2.92E-4</c:v>
                </c:pt>
                <c:pt idx="50">
                  <c:v>1.1640000000000001E-3</c:v>
                </c:pt>
                <c:pt idx="51">
                  <c:v>2.8899999999999998E-4</c:v>
                </c:pt>
                <c:pt idx="52">
                  <c:v>1.1529999999999999E-3</c:v>
                </c:pt>
                <c:pt idx="53">
                  <c:v>1.1978000000000001E-2</c:v>
                </c:pt>
                <c:pt idx="54">
                  <c:v>2.6568999999999999E-2</c:v>
                </c:pt>
                <c:pt idx="55">
                  <c:v>5.7374000000000001E-2</c:v>
                </c:pt>
                <c:pt idx="56">
                  <c:v>1.7812000000000001E-2</c:v>
                </c:pt>
                <c:pt idx="57">
                  <c:v>0.17319100000000001</c:v>
                </c:pt>
                <c:pt idx="58">
                  <c:v>0.509459</c:v>
                </c:pt>
                <c:pt idx="59">
                  <c:v>1.493147</c:v>
                </c:pt>
                <c:pt idx="60">
                  <c:v>5.1468749999999996</c:v>
                </c:pt>
                <c:pt idx="61">
                  <c:v>19.451017</c:v>
                </c:pt>
                <c:pt idx="62">
                  <c:v>61.987276000000001</c:v>
                </c:pt>
                <c:pt idx="63">
                  <c:v>95.920361999999997</c:v>
                </c:pt>
                <c:pt idx="64">
                  <c:v>98.310632999999996</c:v>
                </c:pt>
                <c:pt idx="65">
                  <c:v>98.139343999999994</c:v>
                </c:pt>
                <c:pt idx="66">
                  <c:v>98.889240000000001</c:v>
                </c:pt>
                <c:pt idx="67">
                  <c:v>99.170642000000001</c:v>
                </c:pt>
                <c:pt idx="68">
                  <c:v>99.118425999999999</c:v>
                </c:pt>
                <c:pt idx="69">
                  <c:v>99.112747999999996</c:v>
                </c:pt>
                <c:pt idx="70">
                  <c:v>99.252663999999996</c:v>
                </c:pt>
                <c:pt idx="71">
                  <c:v>99.302397999999997</c:v>
                </c:pt>
                <c:pt idx="72">
                  <c:v>99.370322000000002</c:v>
                </c:pt>
                <c:pt idx="73">
                  <c:v>99.362611000000001</c:v>
                </c:pt>
                <c:pt idx="74">
                  <c:v>99.320716000000004</c:v>
                </c:pt>
                <c:pt idx="75">
                  <c:v>99.344390000000004</c:v>
                </c:pt>
                <c:pt idx="76">
                  <c:v>99.398649000000006</c:v>
                </c:pt>
                <c:pt idx="77">
                  <c:v>99.420055000000005</c:v>
                </c:pt>
                <c:pt idx="78">
                  <c:v>99.426946000000001</c:v>
                </c:pt>
                <c:pt idx="79">
                  <c:v>99.390536999999995</c:v>
                </c:pt>
                <c:pt idx="80">
                  <c:v>99.373649</c:v>
                </c:pt>
                <c:pt idx="81">
                  <c:v>99.380021999999997</c:v>
                </c:pt>
                <c:pt idx="82">
                  <c:v>99.350211999999999</c:v>
                </c:pt>
                <c:pt idx="83">
                  <c:v>99.314646999999994</c:v>
                </c:pt>
                <c:pt idx="84">
                  <c:v>99.264461999999995</c:v>
                </c:pt>
                <c:pt idx="85">
                  <c:v>99.275049999999993</c:v>
                </c:pt>
                <c:pt idx="86">
                  <c:v>99.282203999999993</c:v>
                </c:pt>
                <c:pt idx="87">
                  <c:v>99.251358999999994</c:v>
                </c:pt>
                <c:pt idx="88">
                  <c:v>99.254378000000003</c:v>
                </c:pt>
                <c:pt idx="89">
                  <c:v>99.28631</c:v>
                </c:pt>
                <c:pt idx="90">
                  <c:v>99.272964999999999</c:v>
                </c:pt>
                <c:pt idx="91">
                  <c:v>99.244704999999996</c:v>
                </c:pt>
                <c:pt idx="92">
                  <c:v>99.285178000000002</c:v>
                </c:pt>
                <c:pt idx="93">
                  <c:v>99.304700999999994</c:v>
                </c:pt>
                <c:pt idx="94">
                  <c:v>99.292884000000001</c:v>
                </c:pt>
                <c:pt idx="95">
                  <c:v>99.324928</c:v>
                </c:pt>
                <c:pt idx="96">
                  <c:v>99.339489999999998</c:v>
                </c:pt>
                <c:pt idx="97">
                  <c:v>99.343038000000007</c:v>
                </c:pt>
                <c:pt idx="98">
                  <c:v>99.399825000000007</c:v>
                </c:pt>
                <c:pt idx="99">
                  <c:v>99.411116000000007</c:v>
                </c:pt>
                <c:pt idx="100">
                  <c:v>99.430893999999995</c:v>
                </c:pt>
                <c:pt idx="101">
                  <c:v>99.418158000000005</c:v>
                </c:pt>
                <c:pt idx="102">
                  <c:v>99.446691999999999</c:v>
                </c:pt>
                <c:pt idx="103">
                  <c:v>99.477305000000001</c:v>
                </c:pt>
                <c:pt idx="104">
                  <c:v>99.516389000000004</c:v>
                </c:pt>
                <c:pt idx="105">
                  <c:v>99.475876</c:v>
                </c:pt>
                <c:pt idx="106">
                  <c:v>99.479777999999996</c:v>
                </c:pt>
                <c:pt idx="107">
                  <c:v>99.515478999999999</c:v>
                </c:pt>
                <c:pt idx="108">
                  <c:v>99.532156000000001</c:v>
                </c:pt>
                <c:pt idx="109">
                  <c:v>99.536344999999997</c:v>
                </c:pt>
                <c:pt idx="110">
                  <c:v>99.525745000000001</c:v>
                </c:pt>
                <c:pt idx="111">
                  <c:v>99.527540000000002</c:v>
                </c:pt>
                <c:pt idx="112">
                  <c:v>99.497065000000006</c:v>
                </c:pt>
                <c:pt idx="113">
                  <c:v>99.501975999999999</c:v>
                </c:pt>
                <c:pt idx="114">
                  <c:v>99.521839</c:v>
                </c:pt>
                <c:pt idx="115">
                  <c:v>99.494490999999996</c:v>
                </c:pt>
                <c:pt idx="116">
                  <c:v>99.491281000000001</c:v>
                </c:pt>
                <c:pt idx="117">
                  <c:v>99.512</c:v>
                </c:pt>
                <c:pt idx="118">
                  <c:v>99.484228000000002</c:v>
                </c:pt>
                <c:pt idx="119">
                  <c:v>99.445943</c:v>
                </c:pt>
                <c:pt idx="120">
                  <c:v>99.493219999999994</c:v>
                </c:pt>
                <c:pt idx="121">
                  <c:v>99.501231000000004</c:v>
                </c:pt>
                <c:pt idx="122">
                  <c:v>99.507215000000002</c:v>
                </c:pt>
                <c:pt idx="123">
                  <c:v>99.479485999999994</c:v>
                </c:pt>
                <c:pt idx="124">
                  <c:v>99.476412999999994</c:v>
                </c:pt>
                <c:pt idx="125">
                  <c:v>99.512868999999995</c:v>
                </c:pt>
                <c:pt idx="126">
                  <c:v>99.513664000000006</c:v>
                </c:pt>
                <c:pt idx="127">
                  <c:v>99.518199999999993</c:v>
                </c:pt>
                <c:pt idx="128">
                  <c:v>99.440976000000006</c:v>
                </c:pt>
                <c:pt idx="129">
                  <c:v>99.477840999999998</c:v>
                </c:pt>
                <c:pt idx="130">
                  <c:v>99.492789000000002</c:v>
                </c:pt>
                <c:pt idx="131">
                  <c:v>99.482005999999998</c:v>
                </c:pt>
                <c:pt idx="132">
                  <c:v>99.424235999999993</c:v>
                </c:pt>
                <c:pt idx="133">
                  <c:v>99.48133</c:v>
                </c:pt>
                <c:pt idx="134">
                  <c:v>99.485416999999998</c:v>
                </c:pt>
                <c:pt idx="135">
                  <c:v>99.448695000000001</c:v>
                </c:pt>
                <c:pt idx="136">
                  <c:v>99.527303000000003</c:v>
                </c:pt>
                <c:pt idx="137">
                  <c:v>99.574473999999995</c:v>
                </c:pt>
                <c:pt idx="138">
                  <c:v>99.548012999999997</c:v>
                </c:pt>
                <c:pt idx="139">
                  <c:v>99.539244999999994</c:v>
                </c:pt>
                <c:pt idx="140">
                  <c:v>99.525454999999994</c:v>
                </c:pt>
                <c:pt idx="141">
                  <c:v>99.544128999999998</c:v>
                </c:pt>
                <c:pt idx="142">
                  <c:v>99.536694999999995</c:v>
                </c:pt>
                <c:pt idx="143">
                  <c:v>99.569203999999999</c:v>
                </c:pt>
                <c:pt idx="144">
                  <c:v>99.512873999999996</c:v>
                </c:pt>
                <c:pt idx="145">
                  <c:v>99.507141000000004</c:v>
                </c:pt>
                <c:pt idx="146">
                  <c:v>99.579052000000004</c:v>
                </c:pt>
                <c:pt idx="147">
                  <c:v>99.585577000000001</c:v>
                </c:pt>
                <c:pt idx="148">
                  <c:v>99.526488999999998</c:v>
                </c:pt>
                <c:pt idx="149">
                  <c:v>99.512652000000003</c:v>
                </c:pt>
                <c:pt idx="150">
                  <c:v>99.513893999999993</c:v>
                </c:pt>
                <c:pt idx="151">
                  <c:v>99.522767000000002</c:v>
                </c:pt>
                <c:pt idx="152">
                  <c:v>99.529670999999993</c:v>
                </c:pt>
                <c:pt idx="153">
                  <c:v>99.496140999999994</c:v>
                </c:pt>
                <c:pt idx="154">
                  <c:v>99.581432000000007</c:v>
                </c:pt>
                <c:pt idx="155">
                  <c:v>99.508572999999998</c:v>
                </c:pt>
                <c:pt idx="156">
                  <c:v>99.542642999999998</c:v>
                </c:pt>
                <c:pt idx="157">
                  <c:v>99.489549999999994</c:v>
                </c:pt>
                <c:pt idx="158">
                  <c:v>99.478241999999995</c:v>
                </c:pt>
                <c:pt idx="159">
                  <c:v>99.481116999999998</c:v>
                </c:pt>
                <c:pt idx="160">
                  <c:v>99.470305999999994</c:v>
                </c:pt>
                <c:pt idx="161">
                  <c:v>99.438912000000002</c:v>
                </c:pt>
                <c:pt idx="162">
                  <c:v>99.420361999999997</c:v>
                </c:pt>
                <c:pt idx="163">
                  <c:v>99.399879999999996</c:v>
                </c:pt>
                <c:pt idx="164">
                  <c:v>99.456858999999994</c:v>
                </c:pt>
                <c:pt idx="165">
                  <c:v>99.438901999999999</c:v>
                </c:pt>
                <c:pt idx="166">
                  <c:v>99.444461000000004</c:v>
                </c:pt>
                <c:pt idx="167">
                  <c:v>99.402741000000006</c:v>
                </c:pt>
                <c:pt idx="168">
                  <c:v>99.419991999999993</c:v>
                </c:pt>
                <c:pt idx="169">
                  <c:v>99.409206999999995</c:v>
                </c:pt>
                <c:pt idx="170">
                  <c:v>99.447603000000001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19F-459B-991D-160435E5A444}"/>
            </c:ext>
          </c:extLst>
        </c:ser>
        <c:ser>
          <c:idx val="38"/>
          <c:order val="38"/>
          <c:tx>
            <c:strRef>
              <c:f>'lens filter'!$I$80</c:f>
              <c:strCache>
                <c:ptCount val="1"/>
                <c:pt idx="0">
                  <c:v>LP940</c:v>
                </c:pt>
              </c:strCache>
            </c:strRef>
          </c:tx>
          <c:spPr>
            <a:ln w="1905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filter'!$EA$80:$KO$80</c:f>
              <c:numCache>
                <c:formatCode>General</c:formatCode>
                <c:ptCount val="171"/>
                <c:pt idx="0">
                  <c:v>-1.4638999999999999E-2</c:v>
                </c:pt>
                <c:pt idx="1">
                  <c:v>-1.4127000000000001E-2</c:v>
                </c:pt>
                <c:pt idx="2">
                  <c:v>-2.0122999999999999E-2</c:v>
                </c:pt>
                <c:pt idx="3">
                  <c:v>-1.7632999999999999E-2</c:v>
                </c:pt>
                <c:pt idx="4">
                  <c:v>-1.5442000000000001E-2</c:v>
                </c:pt>
                <c:pt idx="5">
                  <c:v>-1.1996E-2</c:v>
                </c:pt>
                <c:pt idx="6">
                  <c:v>-6.764E-3</c:v>
                </c:pt>
                <c:pt idx="7">
                  <c:v>1.812E-3</c:v>
                </c:pt>
                <c:pt idx="8">
                  <c:v>-1.2311000000000001E-2</c:v>
                </c:pt>
                <c:pt idx="9">
                  <c:v>-1.111E-2</c:v>
                </c:pt>
                <c:pt idx="10">
                  <c:v>8.5319999999999997E-3</c:v>
                </c:pt>
                <c:pt idx="11">
                  <c:v>1.1734E-2</c:v>
                </c:pt>
                <c:pt idx="12">
                  <c:v>7.8530000000000006E-3</c:v>
                </c:pt>
                <c:pt idx="13">
                  <c:v>8.8789999999999997E-3</c:v>
                </c:pt>
                <c:pt idx="14">
                  <c:v>7.234E-3</c:v>
                </c:pt>
                <c:pt idx="15">
                  <c:v>5.9069999999999999E-3</c:v>
                </c:pt>
                <c:pt idx="16">
                  <c:v>5.8469999999999998E-3</c:v>
                </c:pt>
                <c:pt idx="17">
                  <c:v>8.8100000000000001E-3</c:v>
                </c:pt>
                <c:pt idx="18">
                  <c:v>1.0985999999999999E-2</c:v>
                </c:pt>
                <c:pt idx="19">
                  <c:v>6.7390000000000002E-3</c:v>
                </c:pt>
                <c:pt idx="20">
                  <c:v>5.9690000000000003E-3</c:v>
                </c:pt>
                <c:pt idx="21">
                  <c:v>9.3340000000000003E-3</c:v>
                </c:pt>
                <c:pt idx="22">
                  <c:v>1.0840000000000001E-2</c:v>
                </c:pt>
                <c:pt idx="23">
                  <c:v>1.0024E-2</c:v>
                </c:pt>
                <c:pt idx="24">
                  <c:v>8.6390000000000008E-3</c:v>
                </c:pt>
                <c:pt idx="25">
                  <c:v>7.6429999999999996E-3</c:v>
                </c:pt>
                <c:pt idx="26">
                  <c:v>9.5829999999999995E-3</c:v>
                </c:pt>
                <c:pt idx="27">
                  <c:v>5.8040000000000001E-3</c:v>
                </c:pt>
                <c:pt idx="28">
                  <c:v>7.2240000000000004E-3</c:v>
                </c:pt>
                <c:pt idx="29">
                  <c:v>5.3610000000000003E-3</c:v>
                </c:pt>
                <c:pt idx="30">
                  <c:v>9.3139999999999994E-3</c:v>
                </c:pt>
                <c:pt idx="31">
                  <c:v>4.875E-3</c:v>
                </c:pt>
                <c:pt idx="32">
                  <c:v>5.0769999999999999E-3</c:v>
                </c:pt>
                <c:pt idx="33">
                  <c:v>3.6709999999999998E-3</c:v>
                </c:pt>
                <c:pt idx="34">
                  <c:v>4.7800000000000004E-3</c:v>
                </c:pt>
                <c:pt idx="35">
                  <c:v>7.4520000000000003E-3</c:v>
                </c:pt>
                <c:pt idx="36">
                  <c:v>7.6150000000000002E-3</c:v>
                </c:pt>
                <c:pt idx="37">
                  <c:v>4.4359999999999998E-3</c:v>
                </c:pt>
                <c:pt idx="38">
                  <c:v>4.3990000000000001E-3</c:v>
                </c:pt>
                <c:pt idx="39">
                  <c:v>5.0390000000000001E-3</c:v>
                </c:pt>
                <c:pt idx="40">
                  <c:v>3.9050000000000001E-3</c:v>
                </c:pt>
                <c:pt idx="41">
                  <c:v>7.9559999999999995E-3</c:v>
                </c:pt>
                <c:pt idx="42">
                  <c:v>8.7270000000000004E-3</c:v>
                </c:pt>
                <c:pt idx="43">
                  <c:v>3.5829999999999998E-3</c:v>
                </c:pt>
                <c:pt idx="44">
                  <c:v>2.9199999999999999E-3</c:v>
                </c:pt>
                <c:pt idx="45">
                  <c:v>3.0990000000000002E-3</c:v>
                </c:pt>
                <c:pt idx="46">
                  <c:v>2.8660000000000001E-3</c:v>
                </c:pt>
                <c:pt idx="47">
                  <c:v>5.4790000000000004E-3</c:v>
                </c:pt>
                <c:pt idx="48">
                  <c:v>6.2449999999999997E-3</c:v>
                </c:pt>
                <c:pt idx="49">
                  <c:v>3.6029999999999999E-3</c:v>
                </c:pt>
                <c:pt idx="50">
                  <c:v>2.7889999999999998E-3</c:v>
                </c:pt>
                <c:pt idx="51">
                  <c:v>2.3630000000000001E-3</c:v>
                </c:pt>
                <c:pt idx="52">
                  <c:v>2.163E-3</c:v>
                </c:pt>
                <c:pt idx="53">
                  <c:v>2.9480000000000001E-3</c:v>
                </c:pt>
                <c:pt idx="54">
                  <c:v>1.5758000000000001E-2</c:v>
                </c:pt>
                <c:pt idx="55">
                  <c:v>2.7271E-2</c:v>
                </c:pt>
                <c:pt idx="56">
                  <c:v>8.7737999999999997E-2</c:v>
                </c:pt>
                <c:pt idx="57">
                  <c:v>5.5024000000000003E-2</c:v>
                </c:pt>
                <c:pt idx="58">
                  <c:v>0.15008199999999999</c:v>
                </c:pt>
                <c:pt idx="59">
                  <c:v>0.33468599999999998</c:v>
                </c:pt>
                <c:pt idx="60">
                  <c:v>0.68774999999999997</c:v>
                </c:pt>
                <c:pt idx="61">
                  <c:v>1.9596990000000001</c:v>
                </c:pt>
                <c:pt idx="62">
                  <c:v>2.1430500000000001</c:v>
                </c:pt>
                <c:pt idx="63">
                  <c:v>9.4463810000000006</c:v>
                </c:pt>
                <c:pt idx="64">
                  <c:v>44.012920999999999</c:v>
                </c:pt>
                <c:pt idx="65">
                  <c:v>87.210892000000001</c:v>
                </c:pt>
                <c:pt idx="66">
                  <c:v>87.811193000000003</c:v>
                </c:pt>
                <c:pt idx="67">
                  <c:v>88.723240000000004</c:v>
                </c:pt>
                <c:pt idx="68">
                  <c:v>90.407759999999996</c:v>
                </c:pt>
                <c:pt idx="69">
                  <c:v>90.597640999999996</c:v>
                </c:pt>
                <c:pt idx="70">
                  <c:v>90.295241000000004</c:v>
                </c:pt>
                <c:pt idx="71">
                  <c:v>90.286100000000005</c:v>
                </c:pt>
                <c:pt idx="72">
                  <c:v>90.463035000000005</c:v>
                </c:pt>
                <c:pt idx="73">
                  <c:v>90.577072999999999</c:v>
                </c:pt>
                <c:pt idx="74">
                  <c:v>90.600132000000002</c:v>
                </c:pt>
                <c:pt idx="75">
                  <c:v>90.749016999999995</c:v>
                </c:pt>
                <c:pt idx="76">
                  <c:v>90.810817</c:v>
                </c:pt>
                <c:pt idx="77">
                  <c:v>90.873507000000004</c:v>
                </c:pt>
                <c:pt idx="78">
                  <c:v>90.982595000000003</c:v>
                </c:pt>
                <c:pt idx="79">
                  <c:v>91.062551999999997</c:v>
                </c:pt>
                <c:pt idx="80">
                  <c:v>91.189334000000002</c:v>
                </c:pt>
                <c:pt idx="81">
                  <c:v>91.305100999999993</c:v>
                </c:pt>
                <c:pt idx="82">
                  <c:v>91.388473000000005</c:v>
                </c:pt>
                <c:pt idx="83">
                  <c:v>91.380262000000002</c:v>
                </c:pt>
                <c:pt idx="84">
                  <c:v>91.409535000000005</c:v>
                </c:pt>
                <c:pt idx="85">
                  <c:v>91.334526999999994</c:v>
                </c:pt>
                <c:pt idx="86">
                  <c:v>91.337486999999996</c:v>
                </c:pt>
                <c:pt idx="87">
                  <c:v>91.387780000000006</c:v>
                </c:pt>
                <c:pt idx="88">
                  <c:v>91.340738000000002</c:v>
                </c:pt>
                <c:pt idx="89">
                  <c:v>91.230457999999999</c:v>
                </c:pt>
                <c:pt idx="90">
                  <c:v>91.282844999999995</c:v>
                </c:pt>
                <c:pt idx="91">
                  <c:v>91.209333000000001</c:v>
                </c:pt>
                <c:pt idx="92">
                  <c:v>91.201376999999994</c:v>
                </c:pt>
                <c:pt idx="93">
                  <c:v>91.154268000000002</c:v>
                </c:pt>
                <c:pt idx="94">
                  <c:v>91.154965000000004</c:v>
                </c:pt>
                <c:pt idx="95">
                  <c:v>91.109853999999999</c:v>
                </c:pt>
                <c:pt idx="96">
                  <c:v>91.137291000000005</c:v>
                </c:pt>
                <c:pt idx="97">
                  <c:v>91.189999</c:v>
                </c:pt>
                <c:pt idx="98">
                  <c:v>91.262251000000006</c:v>
                </c:pt>
                <c:pt idx="99">
                  <c:v>91.265051999999997</c:v>
                </c:pt>
                <c:pt idx="100">
                  <c:v>91.267729000000003</c:v>
                </c:pt>
                <c:pt idx="101">
                  <c:v>91.306514000000007</c:v>
                </c:pt>
                <c:pt idx="102">
                  <c:v>91.343829999999997</c:v>
                </c:pt>
                <c:pt idx="103">
                  <c:v>91.323160000000001</c:v>
                </c:pt>
                <c:pt idx="104">
                  <c:v>91.466109000000003</c:v>
                </c:pt>
                <c:pt idx="105">
                  <c:v>91.555763999999996</c:v>
                </c:pt>
                <c:pt idx="106">
                  <c:v>91.626588999999996</c:v>
                </c:pt>
                <c:pt idx="107">
                  <c:v>91.677102000000005</c:v>
                </c:pt>
                <c:pt idx="108">
                  <c:v>91.570792999999995</c:v>
                </c:pt>
                <c:pt idx="109">
                  <c:v>91.632486</c:v>
                </c:pt>
                <c:pt idx="110">
                  <c:v>91.644181000000003</c:v>
                </c:pt>
                <c:pt idx="111">
                  <c:v>91.661563999999998</c:v>
                </c:pt>
                <c:pt idx="112">
                  <c:v>91.711725999999999</c:v>
                </c:pt>
                <c:pt idx="113">
                  <c:v>91.674786999999995</c:v>
                </c:pt>
                <c:pt idx="114">
                  <c:v>91.785161000000002</c:v>
                </c:pt>
                <c:pt idx="115">
                  <c:v>91.801597999999998</c:v>
                </c:pt>
                <c:pt idx="116">
                  <c:v>91.732495999999998</c:v>
                </c:pt>
                <c:pt idx="117">
                  <c:v>91.775099999999995</c:v>
                </c:pt>
                <c:pt idx="118">
                  <c:v>91.834697000000006</c:v>
                </c:pt>
                <c:pt idx="119">
                  <c:v>91.682040000000001</c:v>
                </c:pt>
                <c:pt idx="120">
                  <c:v>91.686324999999997</c:v>
                </c:pt>
                <c:pt idx="121">
                  <c:v>91.682668000000007</c:v>
                </c:pt>
                <c:pt idx="122">
                  <c:v>91.664743000000001</c:v>
                </c:pt>
                <c:pt idx="123">
                  <c:v>91.573869000000002</c:v>
                </c:pt>
                <c:pt idx="124">
                  <c:v>91.670468999999997</c:v>
                </c:pt>
                <c:pt idx="125">
                  <c:v>91.577219999999997</c:v>
                </c:pt>
                <c:pt idx="126">
                  <c:v>91.638146000000006</c:v>
                </c:pt>
                <c:pt idx="127">
                  <c:v>91.621716000000006</c:v>
                </c:pt>
                <c:pt idx="128">
                  <c:v>91.618176000000005</c:v>
                </c:pt>
                <c:pt idx="129">
                  <c:v>91.605058999999997</c:v>
                </c:pt>
                <c:pt idx="130">
                  <c:v>91.634664000000001</c:v>
                </c:pt>
                <c:pt idx="131">
                  <c:v>91.701841999999999</c:v>
                </c:pt>
                <c:pt idx="132">
                  <c:v>91.645932000000002</c:v>
                </c:pt>
                <c:pt idx="133">
                  <c:v>91.577903000000006</c:v>
                </c:pt>
                <c:pt idx="134">
                  <c:v>91.695166</c:v>
                </c:pt>
                <c:pt idx="135">
                  <c:v>91.680128999999994</c:v>
                </c:pt>
                <c:pt idx="136">
                  <c:v>91.769568000000007</c:v>
                </c:pt>
                <c:pt idx="137">
                  <c:v>91.769332000000006</c:v>
                </c:pt>
                <c:pt idx="138">
                  <c:v>91.771671999999995</c:v>
                </c:pt>
                <c:pt idx="139">
                  <c:v>91.776497000000006</c:v>
                </c:pt>
                <c:pt idx="140">
                  <c:v>91.853898999999998</c:v>
                </c:pt>
                <c:pt idx="141">
                  <c:v>91.911788000000001</c:v>
                </c:pt>
                <c:pt idx="142">
                  <c:v>91.829700000000003</c:v>
                </c:pt>
                <c:pt idx="143">
                  <c:v>91.662836999999996</c:v>
                </c:pt>
                <c:pt idx="144">
                  <c:v>91.904391000000004</c:v>
                </c:pt>
                <c:pt idx="145">
                  <c:v>91.910911999999996</c:v>
                </c:pt>
                <c:pt idx="146">
                  <c:v>91.762311999999994</c:v>
                </c:pt>
                <c:pt idx="147">
                  <c:v>91.738461999999998</c:v>
                </c:pt>
                <c:pt idx="148">
                  <c:v>91.853442000000001</c:v>
                </c:pt>
                <c:pt idx="149">
                  <c:v>91.790891999999999</c:v>
                </c:pt>
                <c:pt idx="150">
                  <c:v>91.736202000000006</c:v>
                </c:pt>
                <c:pt idx="151">
                  <c:v>91.687599000000006</c:v>
                </c:pt>
                <c:pt idx="152">
                  <c:v>91.751360000000005</c:v>
                </c:pt>
                <c:pt idx="153">
                  <c:v>91.707569000000007</c:v>
                </c:pt>
                <c:pt idx="154">
                  <c:v>91.647942999999998</c:v>
                </c:pt>
                <c:pt idx="155">
                  <c:v>91.586277999999993</c:v>
                </c:pt>
                <c:pt idx="156">
                  <c:v>91.586588000000006</c:v>
                </c:pt>
                <c:pt idx="157">
                  <c:v>91.549966999999995</c:v>
                </c:pt>
                <c:pt idx="158">
                  <c:v>91.484376999999995</c:v>
                </c:pt>
                <c:pt idx="159">
                  <c:v>91.494911999999999</c:v>
                </c:pt>
                <c:pt idx="160">
                  <c:v>91.383367000000007</c:v>
                </c:pt>
                <c:pt idx="161">
                  <c:v>91.412790000000001</c:v>
                </c:pt>
                <c:pt idx="162">
                  <c:v>91.360755999999995</c:v>
                </c:pt>
                <c:pt idx="163">
                  <c:v>91.344078999999994</c:v>
                </c:pt>
                <c:pt idx="164">
                  <c:v>91.381420000000006</c:v>
                </c:pt>
                <c:pt idx="165">
                  <c:v>91.430649000000003</c:v>
                </c:pt>
                <c:pt idx="166">
                  <c:v>91.305687000000006</c:v>
                </c:pt>
                <c:pt idx="167">
                  <c:v>91.525801000000001</c:v>
                </c:pt>
                <c:pt idx="168">
                  <c:v>91.333743999999996</c:v>
                </c:pt>
                <c:pt idx="169">
                  <c:v>91.407134999999997</c:v>
                </c:pt>
                <c:pt idx="170">
                  <c:v>91.490645999999998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819F-459B-991D-160435E5A444}"/>
            </c:ext>
          </c:extLst>
        </c:ser>
        <c:ser>
          <c:idx val="39"/>
          <c:order val="39"/>
          <c:tx>
            <c:strRef>
              <c:f>'lens filter'!$I$81</c:f>
              <c:strCache>
                <c:ptCount val="1"/>
                <c:pt idx="0">
                  <c:v>LP1000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'lens filter'!$EA$41:$KO$41</c:f>
              <c:numCache>
                <c:formatCode>General</c:formatCode>
                <c:ptCount val="1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960</c:v>
                </c:pt>
                <c:pt idx="67">
                  <c:v>970</c:v>
                </c:pt>
                <c:pt idx="68">
                  <c:v>980</c:v>
                </c:pt>
                <c:pt idx="69">
                  <c:v>990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</c:numCache>
            </c:numRef>
          </c:xVal>
          <c:yVal>
            <c:numRef>
              <c:f>'lens filter'!$EA$81:$KO$81</c:f>
              <c:numCache>
                <c:formatCode>General</c:formatCode>
                <c:ptCount val="171"/>
                <c:pt idx="0">
                  <c:v>-2.0990999999999999E-2</c:v>
                </c:pt>
                <c:pt idx="1">
                  <c:v>-1.6344000000000001E-2</c:v>
                </c:pt>
                <c:pt idx="2">
                  <c:v>-2.1711000000000001E-2</c:v>
                </c:pt>
                <c:pt idx="3">
                  <c:v>-1.8422000000000001E-2</c:v>
                </c:pt>
                <c:pt idx="4">
                  <c:v>-1.8058999999999999E-2</c:v>
                </c:pt>
                <c:pt idx="5">
                  <c:v>-1.3559999999999999E-2</c:v>
                </c:pt>
                <c:pt idx="6">
                  <c:v>-7.8040000000000002E-3</c:v>
                </c:pt>
                <c:pt idx="7">
                  <c:v>7.7700000000000002E-4</c:v>
                </c:pt>
                <c:pt idx="8">
                  <c:v>-1.0071999999999999E-2</c:v>
                </c:pt>
                <c:pt idx="9">
                  <c:v>-9.1660000000000005E-3</c:v>
                </c:pt>
                <c:pt idx="10">
                  <c:v>9.3570000000000007E-3</c:v>
                </c:pt>
                <c:pt idx="11">
                  <c:v>9.5510000000000005E-3</c:v>
                </c:pt>
                <c:pt idx="12">
                  <c:v>7.8530000000000006E-3</c:v>
                </c:pt>
                <c:pt idx="13">
                  <c:v>8.3409999999999995E-3</c:v>
                </c:pt>
                <c:pt idx="14">
                  <c:v>9.1090000000000008E-3</c:v>
                </c:pt>
                <c:pt idx="15">
                  <c:v>6.4440000000000001E-3</c:v>
                </c:pt>
                <c:pt idx="16">
                  <c:v>7.9740000000000002E-3</c:v>
                </c:pt>
                <c:pt idx="17">
                  <c:v>1.2696000000000001E-2</c:v>
                </c:pt>
                <c:pt idx="18">
                  <c:v>1.1235999999999999E-2</c:v>
                </c:pt>
                <c:pt idx="19">
                  <c:v>3.7439999999999999E-3</c:v>
                </c:pt>
                <c:pt idx="20">
                  <c:v>7.5259999999999997E-3</c:v>
                </c:pt>
                <c:pt idx="21">
                  <c:v>7.7790000000000003E-3</c:v>
                </c:pt>
                <c:pt idx="22">
                  <c:v>9.58E-3</c:v>
                </c:pt>
                <c:pt idx="23">
                  <c:v>1.2224E-2</c:v>
                </c:pt>
                <c:pt idx="24">
                  <c:v>9.5989999999999999E-3</c:v>
                </c:pt>
                <c:pt idx="25">
                  <c:v>1.051E-2</c:v>
                </c:pt>
                <c:pt idx="26">
                  <c:v>1.0062E-2</c:v>
                </c:pt>
                <c:pt idx="27">
                  <c:v>6.9649999999999998E-3</c:v>
                </c:pt>
                <c:pt idx="28">
                  <c:v>7.9229999999999995E-3</c:v>
                </c:pt>
                <c:pt idx="29">
                  <c:v>4.1949999999999999E-3</c:v>
                </c:pt>
                <c:pt idx="30">
                  <c:v>1.0012E-2</c:v>
                </c:pt>
                <c:pt idx="31">
                  <c:v>5.5710000000000004E-3</c:v>
                </c:pt>
                <c:pt idx="32">
                  <c:v>5.5389999999999997E-3</c:v>
                </c:pt>
                <c:pt idx="33">
                  <c:v>5.2779999999999997E-3</c:v>
                </c:pt>
                <c:pt idx="34">
                  <c:v>5.2350000000000001E-3</c:v>
                </c:pt>
                <c:pt idx="35">
                  <c:v>9.7099999999999999E-3</c:v>
                </c:pt>
                <c:pt idx="36">
                  <c:v>8.0630000000000007E-3</c:v>
                </c:pt>
                <c:pt idx="37">
                  <c:v>6.2110000000000004E-3</c:v>
                </c:pt>
                <c:pt idx="38">
                  <c:v>4.8390000000000004E-3</c:v>
                </c:pt>
                <c:pt idx="39">
                  <c:v>4.8199999999999996E-3</c:v>
                </c:pt>
                <c:pt idx="40">
                  <c:v>5.6410000000000002E-3</c:v>
                </c:pt>
                <c:pt idx="41">
                  <c:v>7.7409999999999996E-3</c:v>
                </c:pt>
                <c:pt idx="42">
                  <c:v>7.45E-3</c:v>
                </c:pt>
                <c:pt idx="43">
                  <c:v>4.215E-3</c:v>
                </c:pt>
                <c:pt idx="44">
                  <c:v>1.6689999999999999E-3</c:v>
                </c:pt>
                <c:pt idx="45">
                  <c:v>2.2720000000000001E-3</c:v>
                </c:pt>
                <c:pt idx="46">
                  <c:v>1.2692999999999999E-2</c:v>
                </c:pt>
                <c:pt idx="47">
                  <c:v>3.6727999999999997E-2</c:v>
                </c:pt>
                <c:pt idx="48">
                  <c:v>9.2262999999999998E-2</c:v>
                </c:pt>
                <c:pt idx="49">
                  <c:v>0.20760100000000001</c:v>
                </c:pt>
                <c:pt idx="50">
                  <c:v>0.41550100000000001</c:v>
                </c:pt>
                <c:pt idx="51">
                  <c:v>0.76947900000000002</c:v>
                </c:pt>
                <c:pt idx="52">
                  <c:v>1.3374649999999999</c:v>
                </c:pt>
                <c:pt idx="53">
                  <c:v>2.195878</c:v>
                </c:pt>
                <c:pt idx="54">
                  <c:v>3.4150830000000001</c:v>
                </c:pt>
                <c:pt idx="55">
                  <c:v>5.046627</c:v>
                </c:pt>
                <c:pt idx="56">
                  <c:v>7.3626719999999999</c:v>
                </c:pt>
                <c:pt idx="57">
                  <c:v>9.9702800000000007</c:v>
                </c:pt>
                <c:pt idx="58">
                  <c:v>13.193505999999999</c:v>
                </c:pt>
                <c:pt idx="59">
                  <c:v>16.764735999999999</c:v>
                </c:pt>
                <c:pt idx="60">
                  <c:v>20.437322999999999</c:v>
                </c:pt>
                <c:pt idx="61">
                  <c:v>24.748273000000001</c:v>
                </c:pt>
                <c:pt idx="62">
                  <c:v>29.058221</c:v>
                </c:pt>
                <c:pt idx="63">
                  <c:v>33.380533</c:v>
                </c:pt>
                <c:pt idx="64">
                  <c:v>37.592559000000001</c:v>
                </c:pt>
                <c:pt idx="65">
                  <c:v>41.997776000000002</c:v>
                </c:pt>
                <c:pt idx="66">
                  <c:v>46.084502999999998</c:v>
                </c:pt>
                <c:pt idx="67">
                  <c:v>50.124383999999999</c:v>
                </c:pt>
                <c:pt idx="68">
                  <c:v>53.657674</c:v>
                </c:pt>
                <c:pt idx="69">
                  <c:v>57.109042000000002</c:v>
                </c:pt>
                <c:pt idx="70">
                  <c:v>60.274014000000001</c:v>
                </c:pt>
                <c:pt idx="71">
                  <c:v>60.921613000000001</c:v>
                </c:pt>
                <c:pt idx="72">
                  <c:v>61.499417000000001</c:v>
                </c:pt>
                <c:pt idx="73">
                  <c:v>62.054012</c:v>
                </c:pt>
                <c:pt idx="74">
                  <c:v>62.753993000000001</c:v>
                </c:pt>
                <c:pt idx="75">
                  <c:v>63.240586</c:v>
                </c:pt>
                <c:pt idx="76">
                  <c:v>63.705928</c:v>
                </c:pt>
                <c:pt idx="77">
                  <c:v>64.312978000000001</c:v>
                </c:pt>
                <c:pt idx="78">
                  <c:v>64.749531000000005</c:v>
                </c:pt>
                <c:pt idx="79">
                  <c:v>65.280654999999996</c:v>
                </c:pt>
                <c:pt idx="80">
                  <c:v>65.813590000000005</c:v>
                </c:pt>
                <c:pt idx="81">
                  <c:v>66.304173000000006</c:v>
                </c:pt>
                <c:pt idx="82">
                  <c:v>66.818040999999994</c:v>
                </c:pt>
                <c:pt idx="83">
                  <c:v>67.289033000000003</c:v>
                </c:pt>
                <c:pt idx="84">
                  <c:v>67.767359999999996</c:v>
                </c:pt>
                <c:pt idx="85">
                  <c:v>68.227542</c:v>
                </c:pt>
                <c:pt idx="86">
                  <c:v>68.778001000000003</c:v>
                </c:pt>
                <c:pt idx="87">
                  <c:v>69.151249000000007</c:v>
                </c:pt>
                <c:pt idx="88">
                  <c:v>69.568646000000001</c:v>
                </c:pt>
                <c:pt idx="89">
                  <c:v>70.013328000000001</c:v>
                </c:pt>
                <c:pt idx="90">
                  <c:v>70.497224000000003</c:v>
                </c:pt>
                <c:pt idx="91">
                  <c:v>70.824340000000007</c:v>
                </c:pt>
                <c:pt idx="92">
                  <c:v>71.289736000000005</c:v>
                </c:pt>
                <c:pt idx="93">
                  <c:v>71.627713999999997</c:v>
                </c:pt>
                <c:pt idx="94">
                  <c:v>72.050623999999999</c:v>
                </c:pt>
                <c:pt idx="95">
                  <c:v>72.437400999999994</c:v>
                </c:pt>
                <c:pt idx="96">
                  <c:v>72.758114000000006</c:v>
                </c:pt>
                <c:pt idx="97">
                  <c:v>73.155608000000001</c:v>
                </c:pt>
                <c:pt idx="98">
                  <c:v>73.520216000000005</c:v>
                </c:pt>
                <c:pt idx="99">
                  <c:v>73.794627000000006</c:v>
                </c:pt>
                <c:pt idx="100">
                  <c:v>74.153119000000004</c:v>
                </c:pt>
                <c:pt idx="101">
                  <c:v>74.501687000000004</c:v>
                </c:pt>
                <c:pt idx="102">
                  <c:v>74.760036999999997</c:v>
                </c:pt>
                <c:pt idx="103">
                  <c:v>75.052871999999994</c:v>
                </c:pt>
                <c:pt idx="104">
                  <c:v>75.468399000000005</c:v>
                </c:pt>
                <c:pt idx="105">
                  <c:v>75.829004999999995</c:v>
                </c:pt>
                <c:pt idx="106">
                  <c:v>76.054800999999998</c:v>
                </c:pt>
                <c:pt idx="107">
                  <c:v>76.270246</c:v>
                </c:pt>
                <c:pt idx="108">
                  <c:v>76.515916000000004</c:v>
                </c:pt>
                <c:pt idx="109">
                  <c:v>76.983774999999994</c:v>
                </c:pt>
                <c:pt idx="110">
                  <c:v>77.221574000000004</c:v>
                </c:pt>
                <c:pt idx="111">
                  <c:v>77.402420000000006</c:v>
                </c:pt>
                <c:pt idx="112">
                  <c:v>77.744118999999998</c:v>
                </c:pt>
                <c:pt idx="113">
                  <c:v>78.051984000000004</c:v>
                </c:pt>
                <c:pt idx="114">
                  <c:v>78.225461999999993</c:v>
                </c:pt>
                <c:pt idx="115">
                  <c:v>78.541314</c:v>
                </c:pt>
                <c:pt idx="116">
                  <c:v>78.761973999999995</c:v>
                </c:pt>
                <c:pt idx="117">
                  <c:v>79.031002999999998</c:v>
                </c:pt>
                <c:pt idx="118">
                  <c:v>79.184246000000002</c:v>
                </c:pt>
                <c:pt idx="119">
                  <c:v>79.427667999999997</c:v>
                </c:pt>
                <c:pt idx="120">
                  <c:v>79.628101999999998</c:v>
                </c:pt>
                <c:pt idx="121">
                  <c:v>79.882677000000001</c:v>
                </c:pt>
                <c:pt idx="122">
                  <c:v>80.046690999999996</c:v>
                </c:pt>
                <c:pt idx="123">
                  <c:v>80.286494000000005</c:v>
                </c:pt>
                <c:pt idx="124">
                  <c:v>80.489020999999994</c:v>
                </c:pt>
                <c:pt idx="125">
                  <c:v>80.680570000000003</c:v>
                </c:pt>
                <c:pt idx="126">
                  <c:v>80.970849000000001</c:v>
                </c:pt>
                <c:pt idx="127">
                  <c:v>81.091268999999997</c:v>
                </c:pt>
                <c:pt idx="128">
                  <c:v>81.257554999999996</c:v>
                </c:pt>
                <c:pt idx="129">
                  <c:v>81.464573999999999</c:v>
                </c:pt>
                <c:pt idx="130">
                  <c:v>81.624887000000001</c:v>
                </c:pt>
                <c:pt idx="131">
                  <c:v>81.817813999999998</c:v>
                </c:pt>
                <c:pt idx="132">
                  <c:v>81.981814</c:v>
                </c:pt>
                <c:pt idx="133">
                  <c:v>82.069905000000006</c:v>
                </c:pt>
                <c:pt idx="134">
                  <c:v>82.429592999999997</c:v>
                </c:pt>
                <c:pt idx="135">
                  <c:v>82.473249999999993</c:v>
                </c:pt>
                <c:pt idx="136">
                  <c:v>82.624097000000006</c:v>
                </c:pt>
                <c:pt idx="137">
                  <c:v>82.730812</c:v>
                </c:pt>
                <c:pt idx="138">
                  <c:v>82.850818000000004</c:v>
                </c:pt>
                <c:pt idx="139">
                  <c:v>83.114842999999993</c:v>
                </c:pt>
                <c:pt idx="140">
                  <c:v>83.214754999999997</c:v>
                </c:pt>
                <c:pt idx="141">
                  <c:v>83.446714</c:v>
                </c:pt>
                <c:pt idx="142">
                  <c:v>83.589303000000001</c:v>
                </c:pt>
                <c:pt idx="143">
                  <c:v>83.670210999999995</c:v>
                </c:pt>
                <c:pt idx="144">
                  <c:v>83.818617000000003</c:v>
                </c:pt>
                <c:pt idx="145">
                  <c:v>83.963380999999998</c:v>
                </c:pt>
                <c:pt idx="146">
                  <c:v>84.160680999999997</c:v>
                </c:pt>
                <c:pt idx="147">
                  <c:v>84.278317000000001</c:v>
                </c:pt>
                <c:pt idx="148">
                  <c:v>84.430760000000006</c:v>
                </c:pt>
                <c:pt idx="149">
                  <c:v>84.507177999999996</c:v>
                </c:pt>
                <c:pt idx="150">
                  <c:v>84.608126999999996</c:v>
                </c:pt>
                <c:pt idx="151">
                  <c:v>84.698430000000002</c:v>
                </c:pt>
                <c:pt idx="152">
                  <c:v>84.910734000000005</c:v>
                </c:pt>
                <c:pt idx="153">
                  <c:v>84.948463000000004</c:v>
                </c:pt>
                <c:pt idx="154">
                  <c:v>85.205703999999997</c:v>
                </c:pt>
                <c:pt idx="155">
                  <c:v>85.254869999999997</c:v>
                </c:pt>
                <c:pt idx="156">
                  <c:v>85.226082000000005</c:v>
                </c:pt>
                <c:pt idx="157">
                  <c:v>85.419557999999995</c:v>
                </c:pt>
                <c:pt idx="158">
                  <c:v>85.510098999999997</c:v>
                </c:pt>
                <c:pt idx="159">
                  <c:v>85.621854999999996</c:v>
                </c:pt>
                <c:pt idx="160">
                  <c:v>85.679795999999996</c:v>
                </c:pt>
                <c:pt idx="161">
                  <c:v>85.831821000000005</c:v>
                </c:pt>
                <c:pt idx="162">
                  <c:v>85.864773</c:v>
                </c:pt>
                <c:pt idx="163">
                  <c:v>85.964055999999999</c:v>
                </c:pt>
                <c:pt idx="164">
                  <c:v>86.080250000000007</c:v>
                </c:pt>
                <c:pt idx="165">
                  <c:v>86.320898999999997</c:v>
                </c:pt>
                <c:pt idx="166">
                  <c:v>86.194605999999993</c:v>
                </c:pt>
                <c:pt idx="167">
                  <c:v>86.423807999999994</c:v>
                </c:pt>
                <c:pt idx="168">
                  <c:v>86.633855999999994</c:v>
                </c:pt>
                <c:pt idx="169">
                  <c:v>86.617267999999996</c:v>
                </c:pt>
                <c:pt idx="170">
                  <c:v>86.683498999999998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819F-459B-991D-160435E5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957311"/>
        <c:axId val="1424954431"/>
      </c:scatterChart>
      <c:valAx>
        <c:axId val="1424957311"/>
        <c:scaling>
          <c:orientation val="minMax"/>
          <c:max val="12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954431"/>
        <c:crosses val="autoZero"/>
        <c:crossBetween val="midCat"/>
      </c:valAx>
      <c:valAx>
        <c:axId val="1424954431"/>
        <c:scaling>
          <c:orientation val="minMax"/>
          <c:max val="10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uk-UA"/>
                  <a:t>%</a:t>
                </a:r>
                <a:r>
                  <a:rPr lang="en-US"/>
                  <a:t>,</a:t>
                </a:r>
                <a:r>
                  <a:rPr lang="en-US" baseline="0"/>
                  <a:t> 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957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02843864203946E-2"/>
          <c:y val="9.4366150786379457E-2"/>
          <c:w val="0.9191778970822525"/>
          <c:h val="0.84236154718791367"/>
        </c:manualLayout>
      </c:layout>
      <c:scatterChart>
        <c:scatterStyle val="lineMarker"/>
        <c:varyColors val="0"/>
        <c:ser>
          <c:idx val="0"/>
          <c:order val="0"/>
          <c:tx>
            <c:strRef>
              <c:f>'BP405'!$C$3</c:f>
              <c:strCache>
                <c:ptCount val="1"/>
                <c:pt idx="0">
                  <c:v>BP405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'BP405'!$B$4:$B$68</c:f>
              <c:numCache>
                <c:formatCode>General</c:formatCode>
                <c:ptCount val="65"/>
                <c:pt idx="0">
                  <c:v>360</c:v>
                </c:pt>
                <c:pt idx="1">
                  <c:v>370</c:v>
                </c:pt>
                <c:pt idx="2">
                  <c:v>380</c:v>
                </c:pt>
                <c:pt idx="3">
                  <c:v>390</c:v>
                </c:pt>
                <c:pt idx="4">
                  <c:v>400</c:v>
                </c:pt>
                <c:pt idx="5">
                  <c:v>410</c:v>
                </c:pt>
                <c:pt idx="6">
                  <c:v>420</c:v>
                </c:pt>
                <c:pt idx="7">
                  <c:v>430</c:v>
                </c:pt>
                <c:pt idx="8">
                  <c:v>440</c:v>
                </c:pt>
                <c:pt idx="9">
                  <c:v>450</c:v>
                </c:pt>
                <c:pt idx="10">
                  <c:v>460</c:v>
                </c:pt>
                <c:pt idx="11">
                  <c:v>470</c:v>
                </c:pt>
                <c:pt idx="12">
                  <c:v>480</c:v>
                </c:pt>
                <c:pt idx="13">
                  <c:v>490</c:v>
                </c:pt>
                <c:pt idx="14">
                  <c:v>500</c:v>
                </c:pt>
                <c:pt idx="15">
                  <c:v>510</c:v>
                </c:pt>
                <c:pt idx="16">
                  <c:v>520</c:v>
                </c:pt>
                <c:pt idx="17">
                  <c:v>530</c:v>
                </c:pt>
                <c:pt idx="18">
                  <c:v>540</c:v>
                </c:pt>
                <c:pt idx="19">
                  <c:v>550</c:v>
                </c:pt>
                <c:pt idx="20">
                  <c:v>560</c:v>
                </c:pt>
                <c:pt idx="21">
                  <c:v>570</c:v>
                </c:pt>
                <c:pt idx="22">
                  <c:v>580</c:v>
                </c:pt>
                <c:pt idx="23">
                  <c:v>590</c:v>
                </c:pt>
                <c:pt idx="24">
                  <c:v>600</c:v>
                </c:pt>
                <c:pt idx="25">
                  <c:v>610</c:v>
                </c:pt>
                <c:pt idx="26">
                  <c:v>620</c:v>
                </c:pt>
                <c:pt idx="27">
                  <c:v>630</c:v>
                </c:pt>
                <c:pt idx="28">
                  <c:v>640</c:v>
                </c:pt>
                <c:pt idx="29">
                  <c:v>650</c:v>
                </c:pt>
                <c:pt idx="30">
                  <c:v>660</c:v>
                </c:pt>
                <c:pt idx="31">
                  <c:v>670</c:v>
                </c:pt>
                <c:pt idx="32">
                  <c:v>680</c:v>
                </c:pt>
                <c:pt idx="33">
                  <c:v>690</c:v>
                </c:pt>
                <c:pt idx="34">
                  <c:v>700</c:v>
                </c:pt>
                <c:pt idx="35">
                  <c:v>710</c:v>
                </c:pt>
                <c:pt idx="36">
                  <c:v>720</c:v>
                </c:pt>
                <c:pt idx="37">
                  <c:v>730</c:v>
                </c:pt>
                <c:pt idx="38">
                  <c:v>740</c:v>
                </c:pt>
                <c:pt idx="39">
                  <c:v>750</c:v>
                </c:pt>
                <c:pt idx="40">
                  <c:v>760</c:v>
                </c:pt>
                <c:pt idx="41">
                  <c:v>770</c:v>
                </c:pt>
                <c:pt idx="42">
                  <c:v>780</c:v>
                </c:pt>
                <c:pt idx="43">
                  <c:v>790</c:v>
                </c:pt>
                <c:pt idx="44">
                  <c:v>800</c:v>
                </c:pt>
                <c:pt idx="45">
                  <c:v>810</c:v>
                </c:pt>
                <c:pt idx="46">
                  <c:v>820</c:v>
                </c:pt>
                <c:pt idx="47">
                  <c:v>830</c:v>
                </c:pt>
                <c:pt idx="48">
                  <c:v>840</c:v>
                </c:pt>
                <c:pt idx="49">
                  <c:v>850</c:v>
                </c:pt>
                <c:pt idx="50">
                  <c:v>860</c:v>
                </c:pt>
                <c:pt idx="51">
                  <c:v>870</c:v>
                </c:pt>
                <c:pt idx="52">
                  <c:v>880</c:v>
                </c:pt>
                <c:pt idx="53">
                  <c:v>890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960</c:v>
                </c:pt>
                <c:pt idx="61">
                  <c:v>970</c:v>
                </c:pt>
                <c:pt idx="62">
                  <c:v>980</c:v>
                </c:pt>
                <c:pt idx="63">
                  <c:v>990</c:v>
                </c:pt>
                <c:pt idx="64">
                  <c:v>1000</c:v>
                </c:pt>
              </c:numCache>
            </c:numRef>
          </c:xVal>
          <c:yVal>
            <c:numRef>
              <c:f>'BP405'!$C$4:$C$68</c:f>
              <c:numCache>
                <c:formatCode>General</c:formatCode>
                <c:ptCount val="65"/>
                <c:pt idx="0">
                  <c:v>6.1000000000000004E-3</c:v>
                </c:pt>
                <c:pt idx="1">
                  <c:v>0.36429</c:v>
                </c:pt>
                <c:pt idx="2">
                  <c:v>40.528018000000003</c:v>
                </c:pt>
                <c:pt idx="3">
                  <c:v>71.471782000000005</c:v>
                </c:pt>
                <c:pt idx="4">
                  <c:v>83.941840999999997</c:v>
                </c:pt>
                <c:pt idx="5">
                  <c:v>88.848470000000006</c:v>
                </c:pt>
                <c:pt idx="6">
                  <c:v>90.658029999999997</c:v>
                </c:pt>
                <c:pt idx="7">
                  <c:v>88.747330000000005</c:v>
                </c:pt>
                <c:pt idx="8">
                  <c:v>0.37429000000000001</c:v>
                </c:pt>
                <c:pt idx="9">
                  <c:v>4.8333000000000001E-2</c:v>
                </c:pt>
                <c:pt idx="10">
                  <c:v>6.2992000000000006E-2</c:v>
                </c:pt>
                <c:pt idx="11">
                  <c:v>3.4979000000000003E-2</c:v>
                </c:pt>
                <c:pt idx="12">
                  <c:v>4.744E-3</c:v>
                </c:pt>
                <c:pt idx="13">
                  <c:v>1.0482E-2</c:v>
                </c:pt>
                <c:pt idx="14">
                  <c:v>3.9704000000000003E-2</c:v>
                </c:pt>
                <c:pt idx="15">
                  <c:v>9.5940000000000001E-3</c:v>
                </c:pt>
                <c:pt idx="16">
                  <c:v>3.832E-2</c:v>
                </c:pt>
                <c:pt idx="17">
                  <c:v>4.4010000000000004E-3</c:v>
                </c:pt>
                <c:pt idx="18">
                  <c:v>6.2389999999999998E-3</c:v>
                </c:pt>
                <c:pt idx="19">
                  <c:v>5.4939999999999998E-3</c:v>
                </c:pt>
                <c:pt idx="20">
                  <c:v>2.875E-3</c:v>
                </c:pt>
                <c:pt idx="21">
                  <c:v>2.1128000000000001E-2</c:v>
                </c:pt>
                <c:pt idx="22">
                  <c:v>3.496E-3</c:v>
                </c:pt>
                <c:pt idx="23">
                  <c:v>6.293E-3</c:v>
                </c:pt>
                <c:pt idx="24">
                  <c:v>3.493E-3</c:v>
                </c:pt>
                <c:pt idx="25">
                  <c:v>4.8051000000000003E-2</c:v>
                </c:pt>
                <c:pt idx="26">
                  <c:v>6.3232999999999998E-2</c:v>
                </c:pt>
                <c:pt idx="27">
                  <c:v>1.4685999999999999E-2</c:v>
                </c:pt>
                <c:pt idx="28">
                  <c:v>2.2800000000000001E-4</c:v>
                </c:pt>
                <c:pt idx="29">
                  <c:v>3.4097000000000002E-2</c:v>
                </c:pt>
                <c:pt idx="30">
                  <c:v>6.2709999999999997E-3</c:v>
                </c:pt>
                <c:pt idx="31">
                  <c:v>3.3270000000000001E-3</c:v>
                </c:pt>
                <c:pt idx="32">
                  <c:v>2.859E-3</c:v>
                </c:pt>
                <c:pt idx="33">
                  <c:v>6.5700000000000003E-4</c:v>
                </c:pt>
                <c:pt idx="34">
                  <c:v>8.6799999999999996E-4</c:v>
                </c:pt>
                <c:pt idx="35">
                  <c:v>8.8159999999999992E-3</c:v>
                </c:pt>
                <c:pt idx="36">
                  <c:v>6.6624000000000003E-2</c:v>
                </c:pt>
                <c:pt idx="37">
                  <c:v>1.3277000000000001E-2</c:v>
                </c:pt>
                <c:pt idx="38">
                  <c:v>5.4229999999999999E-3</c:v>
                </c:pt>
                <c:pt idx="39">
                  <c:v>3.3671E-2</c:v>
                </c:pt>
                <c:pt idx="40">
                  <c:v>6.6127000000000005E-2</c:v>
                </c:pt>
                <c:pt idx="41">
                  <c:v>3.1046000000000001E-2</c:v>
                </c:pt>
                <c:pt idx="42">
                  <c:v>4.0299999999999998E-4</c:v>
                </c:pt>
                <c:pt idx="43">
                  <c:v>2.0000000000000001E-4</c:v>
                </c:pt>
                <c:pt idx="44">
                  <c:v>3.1870000000000002E-3</c:v>
                </c:pt>
                <c:pt idx="45">
                  <c:v>5.7120000000000001E-3</c:v>
                </c:pt>
                <c:pt idx="46">
                  <c:v>4.522E-3</c:v>
                </c:pt>
                <c:pt idx="47">
                  <c:v>9.6299999999999997E-3</c:v>
                </c:pt>
                <c:pt idx="48">
                  <c:v>1.6348999999999999E-2</c:v>
                </c:pt>
                <c:pt idx="49">
                  <c:v>2.2329999999999999E-2</c:v>
                </c:pt>
                <c:pt idx="50">
                  <c:v>3.2745999999999997E-2</c:v>
                </c:pt>
                <c:pt idx="51">
                  <c:v>4.1668999999999998E-2</c:v>
                </c:pt>
                <c:pt idx="52">
                  <c:v>8.6346000000000006E-2</c:v>
                </c:pt>
                <c:pt idx="53">
                  <c:v>4.7507000000000001E-2</c:v>
                </c:pt>
                <c:pt idx="54">
                  <c:v>0.100967</c:v>
                </c:pt>
                <c:pt idx="55">
                  <c:v>0.108586</c:v>
                </c:pt>
                <c:pt idx="56">
                  <c:v>6.3790000000000001E-3</c:v>
                </c:pt>
                <c:pt idx="57">
                  <c:v>5.9546000000000002E-2</c:v>
                </c:pt>
                <c:pt idx="58">
                  <c:v>7.4384000000000006E-2</c:v>
                </c:pt>
                <c:pt idx="59">
                  <c:v>9.8641999999999994E-2</c:v>
                </c:pt>
                <c:pt idx="60">
                  <c:v>1.8950000000000002E-2</c:v>
                </c:pt>
                <c:pt idx="61">
                  <c:v>7.3833999999999997E-2</c:v>
                </c:pt>
                <c:pt idx="62">
                  <c:v>4.8998E-2</c:v>
                </c:pt>
                <c:pt idx="63">
                  <c:v>0.318853</c:v>
                </c:pt>
                <c:pt idx="64">
                  <c:v>1.1857420000000001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01-4AAD-8962-819459F5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922143"/>
        <c:axId val="1317923583"/>
      </c:scatterChart>
      <c:valAx>
        <c:axId val="1317922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923583"/>
        <c:crosses val="autoZero"/>
        <c:crossBetween val="midCat"/>
      </c:valAx>
      <c:valAx>
        <c:axId val="131792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922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'BP450'!$D$3</c:f>
              <c:strCache>
                <c:ptCount val="1"/>
                <c:pt idx="0">
                  <c:v>BP450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'BP450'!$C$4:$C$64</c:f>
              <c:numCache>
                <c:formatCode>General</c:formatCode>
                <c:ptCount val="61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  <c:pt idx="36">
                  <c:v>760</c:v>
                </c:pt>
                <c:pt idx="37">
                  <c:v>770</c:v>
                </c:pt>
                <c:pt idx="38">
                  <c:v>780</c:v>
                </c:pt>
                <c:pt idx="39">
                  <c:v>790</c:v>
                </c:pt>
                <c:pt idx="40">
                  <c:v>800</c:v>
                </c:pt>
                <c:pt idx="41">
                  <c:v>810</c:v>
                </c:pt>
                <c:pt idx="42">
                  <c:v>820</c:v>
                </c:pt>
                <c:pt idx="43">
                  <c:v>830</c:v>
                </c:pt>
                <c:pt idx="44">
                  <c:v>840</c:v>
                </c:pt>
                <c:pt idx="45">
                  <c:v>850</c:v>
                </c:pt>
                <c:pt idx="46">
                  <c:v>860</c:v>
                </c:pt>
                <c:pt idx="47">
                  <c:v>870</c:v>
                </c:pt>
                <c:pt idx="48">
                  <c:v>880</c:v>
                </c:pt>
                <c:pt idx="49">
                  <c:v>890</c:v>
                </c:pt>
                <c:pt idx="50">
                  <c:v>900</c:v>
                </c:pt>
                <c:pt idx="51">
                  <c:v>910</c:v>
                </c:pt>
                <c:pt idx="52">
                  <c:v>920</c:v>
                </c:pt>
                <c:pt idx="53">
                  <c:v>930</c:v>
                </c:pt>
                <c:pt idx="54">
                  <c:v>940</c:v>
                </c:pt>
                <c:pt idx="55">
                  <c:v>950</c:v>
                </c:pt>
                <c:pt idx="56">
                  <c:v>960</c:v>
                </c:pt>
                <c:pt idx="57">
                  <c:v>970</c:v>
                </c:pt>
                <c:pt idx="58">
                  <c:v>980</c:v>
                </c:pt>
                <c:pt idx="59">
                  <c:v>990</c:v>
                </c:pt>
                <c:pt idx="60">
                  <c:v>1000</c:v>
                </c:pt>
              </c:numCache>
            </c:numRef>
          </c:xVal>
          <c:yVal>
            <c:numRef>
              <c:f>'BP450'!$D$4:$D$64</c:f>
              <c:numCache>
                <c:formatCode>General</c:formatCode>
                <c:ptCount val="61"/>
                <c:pt idx="0">
                  <c:v>6.6049999999999998E-3</c:v>
                </c:pt>
                <c:pt idx="1">
                  <c:v>1.364E-3</c:v>
                </c:pt>
                <c:pt idx="2">
                  <c:v>2.9789999999999999E-3</c:v>
                </c:pt>
                <c:pt idx="3">
                  <c:v>11.858340999999999</c:v>
                </c:pt>
                <c:pt idx="4">
                  <c:v>83.992337000000006</c:v>
                </c:pt>
                <c:pt idx="5">
                  <c:v>86.559814000000003</c:v>
                </c:pt>
                <c:pt idx="6">
                  <c:v>88.192080000000004</c:v>
                </c:pt>
                <c:pt idx="7">
                  <c:v>84.028294000000002</c:v>
                </c:pt>
                <c:pt idx="8">
                  <c:v>5.8757140000000003</c:v>
                </c:pt>
                <c:pt idx="9">
                  <c:v>0.25507299999999999</c:v>
                </c:pt>
                <c:pt idx="10">
                  <c:v>0.26079999999999998</c:v>
                </c:pt>
                <c:pt idx="11">
                  <c:v>0.21573000000000001</c:v>
                </c:pt>
                <c:pt idx="12">
                  <c:v>4.3361999999999998E-2</c:v>
                </c:pt>
                <c:pt idx="13">
                  <c:v>0.20829400000000001</c:v>
                </c:pt>
                <c:pt idx="14">
                  <c:v>1.1039E-2</c:v>
                </c:pt>
                <c:pt idx="15">
                  <c:v>1.1226E-2</c:v>
                </c:pt>
                <c:pt idx="16">
                  <c:v>2.8268999999999999E-2</c:v>
                </c:pt>
                <c:pt idx="17">
                  <c:v>0.12978400000000001</c:v>
                </c:pt>
                <c:pt idx="18">
                  <c:v>0.198545</c:v>
                </c:pt>
                <c:pt idx="19">
                  <c:v>2.6803E-2</c:v>
                </c:pt>
                <c:pt idx="20">
                  <c:v>3.493E-3</c:v>
                </c:pt>
                <c:pt idx="21">
                  <c:v>9.2900000000000003E-4</c:v>
                </c:pt>
                <c:pt idx="22">
                  <c:v>0.40985899999999997</c:v>
                </c:pt>
                <c:pt idx="23">
                  <c:v>3.7402999999999999E-2</c:v>
                </c:pt>
                <c:pt idx="24">
                  <c:v>0.100827</c:v>
                </c:pt>
                <c:pt idx="25">
                  <c:v>0.27390300000000001</c:v>
                </c:pt>
                <c:pt idx="26">
                  <c:v>4.4345000000000002E-2</c:v>
                </c:pt>
                <c:pt idx="27">
                  <c:v>0.108692</c:v>
                </c:pt>
                <c:pt idx="28">
                  <c:v>0.31960100000000002</c:v>
                </c:pt>
                <c:pt idx="29">
                  <c:v>8.3470000000000003E-2</c:v>
                </c:pt>
                <c:pt idx="30">
                  <c:v>3.2107999999999998E-2</c:v>
                </c:pt>
                <c:pt idx="31">
                  <c:v>1.6771999999999999E-2</c:v>
                </c:pt>
                <c:pt idx="32">
                  <c:v>2.7459000000000001E-2</c:v>
                </c:pt>
                <c:pt idx="33">
                  <c:v>1.8124000000000001E-2</c:v>
                </c:pt>
                <c:pt idx="34">
                  <c:v>5.215E-3</c:v>
                </c:pt>
                <c:pt idx="35">
                  <c:v>2.6849999999999999E-3</c:v>
                </c:pt>
                <c:pt idx="36">
                  <c:v>1.1464999999999999E-2</c:v>
                </c:pt>
                <c:pt idx="37">
                  <c:v>1.7654E-2</c:v>
                </c:pt>
                <c:pt idx="38">
                  <c:v>1.4504E-2</c:v>
                </c:pt>
                <c:pt idx="39">
                  <c:v>9.2288999999999996E-2</c:v>
                </c:pt>
                <c:pt idx="40">
                  <c:v>3.0675000000000001E-2</c:v>
                </c:pt>
                <c:pt idx="41">
                  <c:v>2.2452E-2</c:v>
                </c:pt>
                <c:pt idx="42">
                  <c:v>7.7471999999999999E-2</c:v>
                </c:pt>
                <c:pt idx="43">
                  <c:v>2.2601E-2</c:v>
                </c:pt>
                <c:pt idx="44">
                  <c:v>1.8515E-2</c:v>
                </c:pt>
                <c:pt idx="45">
                  <c:v>2.4108999999999998E-2</c:v>
                </c:pt>
                <c:pt idx="46">
                  <c:v>4.9831E-2</c:v>
                </c:pt>
                <c:pt idx="47">
                  <c:v>6.0900999999999997E-2</c:v>
                </c:pt>
                <c:pt idx="48">
                  <c:v>2.0652E-2</c:v>
                </c:pt>
                <c:pt idx="49">
                  <c:v>9.7861000000000004E-2</c:v>
                </c:pt>
                <c:pt idx="50">
                  <c:v>6.3460000000000003E-2</c:v>
                </c:pt>
                <c:pt idx="51">
                  <c:v>8.7650000000000006E-2</c:v>
                </c:pt>
                <c:pt idx="52">
                  <c:v>4.8197999999999998E-2</c:v>
                </c:pt>
                <c:pt idx="53">
                  <c:v>5.6888000000000001E-2</c:v>
                </c:pt>
                <c:pt idx="54">
                  <c:v>0.149121</c:v>
                </c:pt>
                <c:pt idx="55">
                  <c:v>0.169126</c:v>
                </c:pt>
                <c:pt idx="56">
                  <c:v>0.26016499999999998</c:v>
                </c:pt>
                <c:pt idx="57">
                  <c:v>0.25903799999999999</c:v>
                </c:pt>
                <c:pt idx="58">
                  <c:v>0.23030700000000001</c:v>
                </c:pt>
                <c:pt idx="59">
                  <c:v>0.33567200000000003</c:v>
                </c:pt>
                <c:pt idx="60">
                  <c:v>0.51990099999999995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43-43E8-8D45-111ECE19B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78607"/>
        <c:axId val="138779087"/>
      </c:scatterChart>
      <c:valAx>
        <c:axId val="138778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779087"/>
        <c:crosses val="autoZero"/>
        <c:crossBetween val="midCat"/>
      </c:valAx>
      <c:valAx>
        <c:axId val="138779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778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'BP530'!$D$3</c:f>
              <c:strCache>
                <c:ptCount val="1"/>
                <c:pt idx="0">
                  <c:v>BP530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'BP530'!$C$4:$C$64</c:f>
              <c:numCache>
                <c:formatCode>General</c:formatCode>
                <c:ptCount val="61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  <c:pt idx="36">
                  <c:v>760</c:v>
                </c:pt>
                <c:pt idx="37">
                  <c:v>770</c:v>
                </c:pt>
                <c:pt idx="38">
                  <c:v>780</c:v>
                </c:pt>
                <c:pt idx="39">
                  <c:v>790</c:v>
                </c:pt>
                <c:pt idx="40">
                  <c:v>800</c:v>
                </c:pt>
                <c:pt idx="41">
                  <c:v>810</c:v>
                </c:pt>
                <c:pt idx="42">
                  <c:v>820</c:v>
                </c:pt>
                <c:pt idx="43">
                  <c:v>830</c:v>
                </c:pt>
                <c:pt idx="44">
                  <c:v>840</c:v>
                </c:pt>
                <c:pt idx="45">
                  <c:v>850</c:v>
                </c:pt>
                <c:pt idx="46">
                  <c:v>860</c:v>
                </c:pt>
                <c:pt idx="47">
                  <c:v>870</c:v>
                </c:pt>
                <c:pt idx="48">
                  <c:v>880</c:v>
                </c:pt>
                <c:pt idx="49">
                  <c:v>890</c:v>
                </c:pt>
                <c:pt idx="50">
                  <c:v>900</c:v>
                </c:pt>
                <c:pt idx="51">
                  <c:v>910</c:v>
                </c:pt>
                <c:pt idx="52">
                  <c:v>920</c:v>
                </c:pt>
                <c:pt idx="53">
                  <c:v>930</c:v>
                </c:pt>
                <c:pt idx="54">
                  <c:v>940</c:v>
                </c:pt>
                <c:pt idx="55">
                  <c:v>950</c:v>
                </c:pt>
                <c:pt idx="56">
                  <c:v>960</c:v>
                </c:pt>
                <c:pt idx="57">
                  <c:v>970</c:v>
                </c:pt>
                <c:pt idx="58">
                  <c:v>980</c:v>
                </c:pt>
                <c:pt idx="59">
                  <c:v>990</c:v>
                </c:pt>
                <c:pt idx="60">
                  <c:v>1000</c:v>
                </c:pt>
              </c:numCache>
            </c:numRef>
          </c:xVal>
          <c:yVal>
            <c:numRef>
              <c:f>'BP530'!$D$4:$D$64</c:f>
              <c:numCache>
                <c:formatCode>General</c:formatCode>
                <c:ptCount val="61"/>
                <c:pt idx="0">
                  <c:v>1.1284000000000001E-2</c:v>
                </c:pt>
                <c:pt idx="1">
                  <c:v>1.0370000000000001E-2</c:v>
                </c:pt>
                <c:pt idx="2">
                  <c:v>1.1103E-2</c:v>
                </c:pt>
                <c:pt idx="3">
                  <c:v>2.6909999999999998E-3</c:v>
                </c:pt>
                <c:pt idx="4">
                  <c:v>1.6080000000000001E-3</c:v>
                </c:pt>
                <c:pt idx="5">
                  <c:v>2.2824000000000001E-2</c:v>
                </c:pt>
                <c:pt idx="6">
                  <c:v>8.2393999999999995E-2</c:v>
                </c:pt>
                <c:pt idx="7">
                  <c:v>0.24770400000000001</c:v>
                </c:pt>
                <c:pt idx="8">
                  <c:v>2.650963</c:v>
                </c:pt>
                <c:pt idx="9">
                  <c:v>26.228318000000002</c:v>
                </c:pt>
                <c:pt idx="10">
                  <c:v>65.012857999999994</c:v>
                </c:pt>
                <c:pt idx="11">
                  <c:v>81.992801999999998</c:v>
                </c:pt>
                <c:pt idx="12">
                  <c:v>87.464421999999999</c:v>
                </c:pt>
                <c:pt idx="13">
                  <c:v>89.523931000000005</c:v>
                </c:pt>
                <c:pt idx="14">
                  <c:v>89.539777999999998</c:v>
                </c:pt>
                <c:pt idx="15">
                  <c:v>72.393349999999998</c:v>
                </c:pt>
                <c:pt idx="16">
                  <c:v>13.157397</c:v>
                </c:pt>
                <c:pt idx="17">
                  <c:v>2.2237490000000002</c:v>
                </c:pt>
                <c:pt idx="18">
                  <c:v>0.66111900000000001</c:v>
                </c:pt>
                <c:pt idx="19">
                  <c:v>0.121197</c:v>
                </c:pt>
                <c:pt idx="20">
                  <c:v>1.3738E-2</c:v>
                </c:pt>
                <c:pt idx="21">
                  <c:v>3.1801999999999997E-2</c:v>
                </c:pt>
                <c:pt idx="22">
                  <c:v>1.6149999999999999E-3</c:v>
                </c:pt>
                <c:pt idx="23">
                  <c:v>4.13E-3</c:v>
                </c:pt>
                <c:pt idx="24">
                  <c:v>3.6419999999999998E-3</c:v>
                </c:pt>
                <c:pt idx="25">
                  <c:v>8.3549999999999996E-3</c:v>
                </c:pt>
                <c:pt idx="26">
                  <c:v>8.5109999999999995E-3</c:v>
                </c:pt>
                <c:pt idx="27">
                  <c:v>5.7670000000000004E-3</c:v>
                </c:pt>
                <c:pt idx="28">
                  <c:v>4.3990000000000001E-3</c:v>
                </c:pt>
                <c:pt idx="29">
                  <c:v>3.9430000000000003E-3</c:v>
                </c:pt>
                <c:pt idx="30">
                  <c:v>4.339E-3</c:v>
                </c:pt>
                <c:pt idx="31">
                  <c:v>7.7409999999999996E-3</c:v>
                </c:pt>
                <c:pt idx="32">
                  <c:v>7.6629999999999997E-3</c:v>
                </c:pt>
                <c:pt idx="33">
                  <c:v>4.4260000000000002E-3</c:v>
                </c:pt>
                <c:pt idx="34">
                  <c:v>1.4599999999999999E-3</c:v>
                </c:pt>
                <c:pt idx="35">
                  <c:v>2.4789999999999999E-3</c:v>
                </c:pt>
                <c:pt idx="36">
                  <c:v>2.457E-3</c:v>
                </c:pt>
                <c:pt idx="37">
                  <c:v>5.4790000000000004E-3</c:v>
                </c:pt>
                <c:pt idx="38">
                  <c:v>1.41E-3</c:v>
                </c:pt>
                <c:pt idx="39">
                  <c:v>3.003E-3</c:v>
                </c:pt>
                <c:pt idx="40">
                  <c:v>1.9919999999999998E-3</c:v>
                </c:pt>
                <c:pt idx="41">
                  <c:v>7.8779999999999996E-3</c:v>
                </c:pt>
                <c:pt idx="42">
                  <c:v>2.9298000000000001E-2</c:v>
                </c:pt>
                <c:pt idx="43">
                  <c:v>1.3363999999999999E-2</c:v>
                </c:pt>
                <c:pt idx="44">
                  <c:v>1.753E-2</c:v>
                </c:pt>
                <c:pt idx="45">
                  <c:v>2.4108999999999998E-2</c:v>
                </c:pt>
                <c:pt idx="46">
                  <c:v>2.367E-2</c:v>
                </c:pt>
                <c:pt idx="47">
                  <c:v>9.0819999999999998E-3</c:v>
                </c:pt>
                <c:pt idx="48">
                  <c:v>5.875E-3</c:v>
                </c:pt>
                <c:pt idx="49">
                  <c:v>3.3451000000000002E-2</c:v>
                </c:pt>
                <c:pt idx="50">
                  <c:v>6.7193000000000003E-2</c:v>
                </c:pt>
                <c:pt idx="51">
                  <c:v>3.6727999999999997E-2</c:v>
                </c:pt>
                <c:pt idx="52">
                  <c:v>2.3390000000000001E-2</c:v>
                </c:pt>
                <c:pt idx="53">
                  <c:v>3.6330000000000001E-2</c:v>
                </c:pt>
                <c:pt idx="54">
                  <c:v>5.3308000000000001E-2</c:v>
                </c:pt>
                <c:pt idx="55">
                  <c:v>6.5348000000000003E-2</c:v>
                </c:pt>
                <c:pt idx="56">
                  <c:v>0.29505500000000001</c:v>
                </c:pt>
                <c:pt idx="57">
                  <c:v>0.199015</c:v>
                </c:pt>
                <c:pt idx="58">
                  <c:v>0.143456</c:v>
                </c:pt>
                <c:pt idx="59">
                  <c:v>0.11029700000000001</c:v>
                </c:pt>
                <c:pt idx="60">
                  <c:v>0.16451399999999999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60-4675-BE8E-C10EBA6EB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9918591"/>
        <c:axId val="1889919551"/>
      </c:scatterChart>
      <c:valAx>
        <c:axId val="1889918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9919551"/>
        <c:crosses val="autoZero"/>
        <c:crossBetween val="midCat"/>
      </c:valAx>
      <c:valAx>
        <c:axId val="1889919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9918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'BP808'!$C$2</c:f>
              <c:strCache>
                <c:ptCount val="1"/>
                <c:pt idx="0">
                  <c:v>BP808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'BP808'!$B$3:$B$72</c:f>
              <c:numCache>
                <c:formatCode>General</c:formatCode>
                <c:ptCount val="70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  <c:pt idx="36">
                  <c:v>760</c:v>
                </c:pt>
                <c:pt idx="37">
                  <c:v>770</c:v>
                </c:pt>
                <c:pt idx="38">
                  <c:v>780</c:v>
                </c:pt>
                <c:pt idx="39">
                  <c:v>790</c:v>
                </c:pt>
                <c:pt idx="40">
                  <c:v>800</c:v>
                </c:pt>
                <c:pt idx="41">
                  <c:v>810</c:v>
                </c:pt>
                <c:pt idx="42">
                  <c:v>820</c:v>
                </c:pt>
                <c:pt idx="43">
                  <c:v>830</c:v>
                </c:pt>
                <c:pt idx="44">
                  <c:v>840</c:v>
                </c:pt>
                <c:pt idx="45">
                  <c:v>850</c:v>
                </c:pt>
                <c:pt idx="46">
                  <c:v>860</c:v>
                </c:pt>
                <c:pt idx="47">
                  <c:v>870</c:v>
                </c:pt>
                <c:pt idx="48">
                  <c:v>880</c:v>
                </c:pt>
                <c:pt idx="49">
                  <c:v>890</c:v>
                </c:pt>
                <c:pt idx="50">
                  <c:v>900</c:v>
                </c:pt>
                <c:pt idx="51">
                  <c:v>910</c:v>
                </c:pt>
                <c:pt idx="52">
                  <c:v>920</c:v>
                </c:pt>
                <c:pt idx="53">
                  <c:v>930</c:v>
                </c:pt>
                <c:pt idx="54">
                  <c:v>940</c:v>
                </c:pt>
                <c:pt idx="55">
                  <c:v>950</c:v>
                </c:pt>
                <c:pt idx="56">
                  <c:v>960</c:v>
                </c:pt>
                <c:pt idx="57">
                  <c:v>970</c:v>
                </c:pt>
                <c:pt idx="58">
                  <c:v>980</c:v>
                </c:pt>
                <c:pt idx="59">
                  <c:v>990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1060</c:v>
                </c:pt>
                <c:pt idx="67">
                  <c:v>1070</c:v>
                </c:pt>
                <c:pt idx="68">
                  <c:v>1080</c:v>
                </c:pt>
                <c:pt idx="69">
                  <c:v>1090</c:v>
                </c:pt>
              </c:numCache>
            </c:numRef>
          </c:xVal>
          <c:yVal>
            <c:numRef>
              <c:f>'BP808'!$C$3:$C$72</c:f>
              <c:numCache>
                <c:formatCode>General</c:formatCode>
                <c:ptCount val="70"/>
                <c:pt idx="0">
                  <c:v>8.8070000000000006E-3</c:v>
                </c:pt>
                <c:pt idx="1">
                  <c:v>8.4600000000000005E-3</c:v>
                </c:pt>
                <c:pt idx="2">
                  <c:v>7.5830000000000003E-3</c:v>
                </c:pt>
                <c:pt idx="3">
                  <c:v>6.9959999999999996E-3</c:v>
                </c:pt>
                <c:pt idx="4">
                  <c:v>5.8939999999999999E-3</c:v>
                </c:pt>
                <c:pt idx="5">
                  <c:v>4.8329999999999996E-3</c:v>
                </c:pt>
                <c:pt idx="6">
                  <c:v>4.7840000000000001E-3</c:v>
                </c:pt>
                <c:pt idx="7">
                  <c:v>9.587E-3</c:v>
                </c:pt>
                <c:pt idx="8">
                  <c:v>9.2390000000000007E-3</c:v>
                </c:pt>
                <c:pt idx="9">
                  <c:v>3.7439999999999999E-3</c:v>
                </c:pt>
                <c:pt idx="10">
                  <c:v>3.8930000000000002E-3</c:v>
                </c:pt>
                <c:pt idx="11">
                  <c:v>6.7419999999999997E-3</c:v>
                </c:pt>
                <c:pt idx="12">
                  <c:v>8.8240000000000002E-3</c:v>
                </c:pt>
                <c:pt idx="13">
                  <c:v>5.8669999999999998E-3</c:v>
                </c:pt>
                <c:pt idx="14">
                  <c:v>7.6790000000000001E-3</c:v>
                </c:pt>
                <c:pt idx="15">
                  <c:v>7.4050000000000001E-3</c:v>
                </c:pt>
                <c:pt idx="16">
                  <c:v>7.4269999999999996E-3</c:v>
                </c:pt>
                <c:pt idx="17">
                  <c:v>5.5719999999999997E-3</c:v>
                </c:pt>
                <c:pt idx="18">
                  <c:v>4.1949999999999999E-3</c:v>
                </c:pt>
                <c:pt idx="19">
                  <c:v>7.2249999999999997E-3</c:v>
                </c:pt>
                <c:pt idx="20">
                  <c:v>4.424E-3</c:v>
                </c:pt>
                <c:pt idx="21">
                  <c:v>3.7139999999999999E-3</c:v>
                </c:pt>
                <c:pt idx="22">
                  <c:v>2.539E-3</c:v>
                </c:pt>
                <c:pt idx="23">
                  <c:v>2.2950000000000002E-3</c:v>
                </c:pt>
                <c:pt idx="24">
                  <c:v>3.4139999999999999E-3</c:v>
                </c:pt>
                <c:pt idx="25">
                  <c:v>7.0000000000000001E-3</c:v>
                </c:pt>
                <c:pt idx="26">
                  <c:v>6.4949999999999999E-3</c:v>
                </c:pt>
                <c:pt idx="27">
                  <c:v>2.8839999999999998E-3</c:v>
                </c:pt>
                <c:pt idx="28">
                  <c:v>2.859E-3</c:v>
                </c:pt>
                <c:pt idx="29">
                  <c:v>2.8479999999999998E-3</c:v>
                </c:pt>
                <c:pt idx="30">
                  <c:v>1.085E-3</c:v>
                </c:pt>
                <c:pt idx="31">
                  <c:v>7.0959999999999999E-3</c:v>
                </c:pt>
                <c:pt idx="32">
                  <c:v>7.0239999999999999E-3</c:v>
                </c:pt>
                <c:pt idx="33">
                  <c:v>1.4541E-2</c:v>
                </c:pt>
                <c:pt idx="34">
                  <c:v>4.2134999999999999E-2</c:v>
                </c:pt>
                <c:pt idx="35">
                  <c:v>0.19500100000000001</c:v>
                </c:pt>
                <c:pt idx="36">
                  <c:v>1.970507</c:v>
                </c:pt>
                <c:pt idx="37">
                  <c:v>37.494368999999999</c:v>
                </c:pt>
                <c:pt idx="38">
                  <c:v>83.839639000000005</c:v>
                </c:pt>
                <c:pt idx="39">
                  <c:v>94.513300000000001</c:v>
                </c:pt>
                <c:pt idx="40">
                  <c:v>94.522592000000003</c:v>
                </c:pt>
                <c:pt idx="41">
                  <c:v>95.512519999999995</c:v>
                </c:pt>
                <c:pt idx="42">
                  <c:v>94.034103000000002</c:v>
                </c:pt>
                <c:pt idx="43">
                  <c:v>89.517252999999997</c:v>
                </c:pt>
                <c:pt idx="44">
                  <c:v>76.019176999999999</c:v>
                </c:pt>
                <c:pt idx="45">
                  <c:v>11.454803</c:v>
                </c:pt>
                <c:pt idx="46">
                  <c:v>1.605084</c:v>
                </c:pt>
                <c:pt idx="47">
                  <c:v>0.21867300000000001</c:v>
                </c:pt>
                <c:pt idx="48">
                  <c:v>1.1216E-2</c:v>
                </c:pt>
                <c:pt idx="49">
                  <c:v>9.5726000000000006E-2</c:v>
                </c:pt>
                <c:pt idx="50">
                  <c:v>9.4567999999999999E-2</c:v>
                </c:pt>
                <c:pt idx="51">
                  <c:v>5.5712999999999999E-2</c:v>
                </c:pt>
                <c:pt idx="52">
                  <c:v>7.4068999999999996E-2</c:v>
                </c:pt>
                <c:pt idx="53">
                  <c:v>3.7215999999999999E-2</c:v>
                </c:pt>
                <c:pt idx="54">
                  <c:v>2.3377999999999999E-2</c:v>
                </c:pt>
                <c:pt idx="55">
                  <c:v>7.0661000000000002E-2</c:v>
                </c:pt>
                <c:pt idx="56">
                  <c:v>9.5459000000000002E-2</c:v>
                </c:pt>
                <c:pt idx="57">
                  <c:v>0.20485800000000001</c:v>
                </c:pt>
                <c:pt idx="58">
                  <c:v>0.12665100000000001</c:v>
                </c:pt>
                <c:pt idx="59">
                  <c:v>0.16730500000000001</c:v>
                </c:pt>
                <c:pt idx="60">
                  <c:v>2.2289E-2</c:v>
                </c:pt>
                <c:pt idx="61">
                  <c:v>0.20630100000000001</c:v>
                </c:pt>
                <c:pt idx="62">
                  <c:v>0.107835</c:v>
                </c:pt>
                <c:pt idx="63">
                  <c:v>0.19672999999999999</c:v>
                </c:pt>
                <c:pt idx="64">
                  <c:v>0.160908</c:v>
                </c:pt>
                <c:pt idx="65">
                  <c:v>0.19214999999999999</c:v>
                </c:pt>
                <c:pt idx="66">
                  <c:v>0.108637</c:v>
                </c:pt>
                <c:pt idx="67">
                  <c:v>0.22142200000000001</c:v>
                </c:pt>
                <c:pt idx="68">
                  <c:v>0.19076699999999999</c:v>
                </c:pt>
                <c:pt idx="69">
                  <c:v>0.27159800000000001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75-4B08-A5A0-A7677D3D4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571695"/>
        <c:axId val="1315569775"/>
      </c:scatterChart>
      <c:valAx>
        <c:axId val="1315571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569775"/>
        <c:crosses val="autoZero"/>
        <c:crossBetween val="midCat"/>
      </c:valAx>
      <c:valAx>
        <c:axId val="1315569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571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0</xdr:row>
      <xdr:rowOff>95250</xdr:rowOff>
    </xdr:from>
    <xdr:to>
      <xdr:col>20</xdr:col>
      <xdr:colOff>394608</xdr:colOff>
      <xdr:row>36</xdr:row>
      <xdr:rowOff>176893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4A3B20-B321-40C8-B1B3-AD9269ABD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6</xdr:row>
      <xdr:rowOff>109537</xdr:rowOff>
    </xdr:from>
    <xdr:to>
      <xdr:col>19</xdr:col>
      <xdr:colOff>557893</xdr:colOff>
      <xdr:row>32</xdr:row>
      <xdr:rowOff>13607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0DF8BA-9E94-841E-0CAD-84C7D8328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10</xdr:row>
      <xdr:rowOff>147637</xdr:rowOff>
    </xdr:from>
    <xdr:to>
      <xdr:col>20</xdr:col>
      <xdr:colOff>85724</xdr:colOff>
      <xdr:row>33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9240C8-A302-5F7F-CD78-95E288B1D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</xdr:row>
      <xdr:rowOff>147637</xdr:rowOff>
    </xdr:from>
    <xdr:to>
      <xdr:col>18</xdr:col>
      <xdr:colOff>228600</xdr:colOff>
      <xdr:row>25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B0C3B5-1889-D82B-EADC-3385BE54D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333374</xdr:colOff>
      <xdr:row>2</xdr:row>
      <xdr:rowOff>119061</xdr:rowOff>
    </xdr:from>
    <xdr:to>
      <xdr:col>23</xdr:col>
      <xdr:colOff>228599</xdr:colOff>
      <xdr:row>30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09CEBF-FD56-4167-C4FF-746FAAC3EB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D2C235-B698-4A59-B9EF-15F6A4761E25}" name="Table1" displayName="Table1" ref="A8:AO113" totalsRowShown="0" headerRowDxfId="65" dataDxfId="64" headerRowCellStyle="Check Cell">
  <tableColumns count="41">
    <tableColumn id="1" xr3:uid="{B5FB029E-8F5B-4CB4-84A3-2ED2B4CBB1F8}" name="wavelength  (nm)" dataDxfId="63"/>
    <tableColumn id="2" xr3:uid="{13B211C3-8B27-4FB4-A276-5C5A9DC7E5C1}" name="BP405" dataDxfId="62"/>
    <tableColumn id="3" xr3:uid="{4C10BFA5-7D01-4824-B3EF-25360E42B884}" name="BP450" dataDxfId="61"/>
    <tableColumn id="4" xr3:uid="{8FCBFD4A-D09B-4942-9E34-4DDC9BB2AA28}" name="BP465" dataDxfId="60"/>
    <tableColumn id="5" xr3:uid="{0A8BE0CD-F14E-4CEC-B836-4A10EF3B23C2}" name="BP500" dataDxfId="59"/>
    <tableColumn id="6" xr3:uid="{B81E46D4-DA8E-44F9-8F0A-ECA514861A51}" name="BP525" dataDxfId="58"/>
    <tableColumn id="7" xr3:uid="{A9F5F0B0-80B3-47F8-91B7-E86F8D5ECF85}" name="BP530" dataDxfId="57"/>
    <tableColumn id="8" xr3:uid="{8D593D49-D1FB-4CB8-8590-F31460207A75}" name="BP535" dataDxfId="56"/>
    <tableColumn id="9" xr3:uid="{89D709E3-E818-4516-8237-C578E25206E9}" name="BP560" dataDxfId="55"/>
    <tableColumn id="10" xr3:uid="{BB9E1131-F28B-4A7A-A9C8-D53FC4E5137A}" name="BP590" dataDxfId="54"/>
    <tableColumn id="11" xr3:uid="{EA29454E-0A01-4A44-A5D4-61BF5AC51293}" name="BP625" dataDxfId="53"/>
    <tableColumn id="12" xr3:uid="{A33161A0-6AB5-48B6-8EED-876A0ADA6044}" name="BP650" dataDxfId="52"/>
    <tableColumn id="13" xr3:uid="{35546FCB-E00F-4492-B686-C7FCB93FA401}" name="BP660" dataDxfId="51"/>
    <tableColumn id="14" xr3:uid="{083981FE-839A-496A-ABD4-A59CECBE8C8F}" name="BP695" dataDxfId="50"/>
    <tableColumn id="15" xr3:uid="{20AF3561-E2D2-4E25-AFD3-63566314337B}" name="BP735" dataDxfId="49"/>
    <tableColumn id="16" xr3:uid="{FA7A8CA7-8373-4133-BBC3-48F6C07603E6}" name="BP800" dataDxfId="48"/>
    <tableColumn id="17" xr3:uid="{344C671F-B4BE-4D34-9839-102079F93D42}" name="BP808" dataDxfId="47"/>
    <tableColumn id="18" xr3:uid="{7492BCF2-63A4-4610-83CE-CB0E73F1C1D9}" name="BP830" dataDxfId="46"/>
    <tableColumn id="19" xr3:uid="{96E07E35-7AC1-46AA-8C30-964C4C860932}" name="BP850" dataDxfId="45"/>
    <tableColumn id="20" xr3:uid="{F094632A-A0A4-4B39-A14D-A4B6AF41C8C8}" name="BP880" dataDxfId="44"/>
    <tableColumn id="21" xr3:uid="{CA2F0D11-C697-4275-B901-4A2BB337ECE1}" name="BP950" dataDxfId="43"/>
    <tableColumn id="22" xr3:uid="{4BEDB797-97B4-49C0-AE6E-EC17F38A14B7}" name="BP960" dataDxfId="42"/>
    <tableColumn id="23" xr3:uid="{3FB077DF-FD51-49A0-B34D-365EEB2369AF}" name="BP1300" dataDxfId="41"/>
    <tableColumn id="24" xr3:uid="{F53D93F0-4D01-4000-8B0C-C68DC7E76254}" name="IR700" dataDxfId="40"/>
    <tableColumn id="25" xr3:uid="{5428CB12-EC3F-40B5-A085-680E7CF8C4B7}" name="LP420" dataDxfId="39"/>
    <tableColumn id="26" xr3:uid="{B78027E1-9B92-4B42-BC87-D7DB303C3386}" name="LP470" dataDxfId="38"/>
    <tableColumn id="27" xr3:uid="{895349F0-C87A-477D-ACF9-D9C3F1FC196D}" name="LP490" dataDxfId="37"/>
    <tableColumn id="28" xr3:uid="{76F511E8-5AC7-414C-9EFF-95712B177B2D}" name="LP505" dataDxfId="36"/>
    <tableColumn id="29" xr3:uid="{DD8CE62E-0F27-41C8-BBCD-24887C01338F}" name="LP530" dataDxfId="35"/>
    <tableColumn id="30" xr3:uid="{7C56025A-E313-4D2F-9A34-6FDA3779E305}" name="LP550" dataDxfId="34"/>
    <tableColumn id="31" xr3:uid="{034EC3EF-3BA4-4293-9DCA-1F0075F506EC}" name="LP580" dataDxfId="33"/>
    <tableColumn id="32" xr3:uid="{817C3295-3806-41E0-8F3B-DAA8AD630C69}" name="LP630" dataDxfId="32"/>
    <tableColumn id="33" xr3:uid="{C59F09DC-F1FD-4AE4-A6B2-099AD0138FAA}" name="LP640" dataDxfId="31"/>
    <tableColumn id="34" xr3:uid="{97F13B54-08E6-40BD-927B-DBD1420A118E}" name="LP695" dataDxfId="30"/>
    <tableColumn id="35" xr3:uid="{513F29CC-B750-4E7B-BBC2-CCC4309F9F67}" name="LP700" dataDxfId="29"/>
    <tableColumn id="36" xr3:uid="{100DAB01-C764-4B14-A5BD-83FDA5370110}" name="LP715" dataDxfId="28"/>
    <tableColumn id="37" xr3:uid="{E4483EA4-796A-43C7-A96B-0DA1A7E32FB7}" name="LP780" dataDxfId="27"/>
    <tableColumn id="38" xr3:uid="{0A330F8F-DB97-4B17-8D32-E7A1665F5B69}" name="LP830" dataDxfId="26"/>
    <tableColumn id="39" xr3:uid="{03FF3648-BCCE-4F73-AC99-A5824B842683}" name="LP920" dataDxfId="25"/>
    <tableColumn id="40" xr3:uid="{08D7D6AB-3BE5-4287-9D0F-3DD253A26596}" name="LP940" dataDxfId="24"/>
    <tableColumn id="41" xr3:uid="{D51118A0-BE37-4A2A-90CA-A6B2E5635F6B}" name="LP1000" dataDxfId="2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22C94E-8137-4197-88AE-03C2C873BE38}" name="Table3" displayName="Table3" ref="B1:G41" totalsRowShown="0" headerRowDxfId="22" dataDxfId="20" headerRowBorderDxfId="21">
  <autoFilter ref="B1:G41" xr:uid="{3722C94E-8137-4197-88AE-03C2C873BE38}"/>
  <tableColumns count="6">
    <tableColumn id="1" xr3:uid="{453BB06F-52CF-40CB-B023-96B212CF29A5}" name="Peak Color" dataDxfId="19"/>
    <tableColumn id="2" xr3:uid="{9462E75A-0DBC-4B70-A375-0979A183030B}" name="Peak, nm" dataDxfId="18"/>
    <tableColumn id="3" xr3:uid="{23E8C3B9-66A3-47B4-81D9-63DC6D289871}" name="Useful range, (nm±5nm)" dataDxfId="17"/>
    <tableColumn id="4" xr3:uid="{EC89E275-F5F1-4F47-AC46-E8C147458687}" name="FWHM (nm±5nm)" dataDxfId="16"/>
    <tableColumn id="5" xr3:uid="{6A4FF1E9-3477-4CB3-9380-C18785BA17D6}" name="Filter" dataDxfId="15"/>
    <tableColumn id="6" xr3:uid="{D022A1B5-C024-45FC-8CB8-3C7981971388}" name="Product" dataDxfId="14">
      <calculatedColumnFormula>_xlfn.CONCAT(N1,N2,Table3[[#This Row],[Filter]],N2, B43)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4553CD-C98D-47FC-99AC-6AEE8CC2A90D}" name="Table4" displayName="Table4" ref="H1:H7" totalsRowShown="0" headerRowDxfId="13" dataDxfId="11" headerRowBorderDxfId="12" tableBorderDxfId="10">
  <autoFilter ref="H1:H7" xr:uid="{154553CD-C98D-47FC-99AC-6AEE8CC2A90D}"/>
  <tableColumns count="1">
    <tableColumn id="1" xr3:uid="{8ED3797B-FD05-413C-A3F8-8C9DF21F04FC}" name="Mounting option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D08634-67C5-47FD-AE85-1F0CA271EDE9}" name="Table2" displayName="Table2" ref="A1:G43" totalsRowShown="0" headerRowDxfId="8" dataDxfId="7">
  <autoFilter ref="A1:G43" xr:uid="{D6D08634-67C5-47FD-AE85-1F0CA271EDE9}"/>
  <tableColumns count="7">
    <tableColumn id="1" xr3:uid="{D0AEC447-6996-44AF-8621-C316C899D259}" name="#" dataDxfId="6"/>
    <tableColumn id="2" xr3:uid="{203E3FC4-FDD7-4C09-BA85-CAC7055D1D15}" name="Product" dataDxfId="5"/>
    <tableColumn id="3" xr3:uid="{E9998554-1381-4AA8-81C9-E6EAEFA2B097}" name="peak, nm " dataDxfId="4"/>
    <tableColumn id="4" xr3:uid="{92C65C98-E510-4D66-9EB5-04AB46589F8B}" name="peak color " dataDxfId="3"/>
    <tableColumn id="5" xr3:uid="{5F67DD68-EED2-4183-B7E4-8B0754DCEC10}" name="useful range between, nm " dataDxfId="2"/>
    <tableColumn id="6" xr3:uid="{421881CD-52B4-4E87-8156-FCE075C9E7FF}" name="Mounting Thread_x0009_" dataDxfId="1"/>
    <tableColumn id="7" xr3:uid="{DB4235CB-B255-416C-9267-623160B6C65D}" name="filter  typ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A77BF-CFD7-4B68-9696-45A80EBA4C75}">
  <sheetPr codeName="Sheet1"/>
  <dimension ref="A16:KO111"/>
  <sheetViews>
    <sheetView tabSelected="1" zoomScale="70" zoomScaleNormal="70" workbookViewId="0">
      <selection activeCell="A39" sqref="A39"/>
    </sheetView>
  </sheetViews>
  <sheetFormatPr defaultRowHeight="15" x14ac:dyDescent="0.25"/>
  <cols>
    <col min="1" max="3" width="21.7109375" customWidth="1"/>
    <col min="4" max="4" width="19.140625" customWidth="1"/>
    <col min="5" max="5" width="19.85546875" customWidth="1"/>
    <col min="6" max="6" width="16.7109375" hidden="1" customWidth="1"/>
    <col min="7" max="7" width="4.85546875" hidden="1" customWidth="1"/>
    <col min="8" max="8" width="24.5703125" customWidth="1"/>
    <col min="9" max="9" width="25.7109375" customWidth="1"/>
    <col min="10" max="92" width="9.140625" customWidth="1"/>
    <col min="93" max="100" width="13" customWidth="1"/>
    <col min="101" max="179" width="9.140625" customWidth="1"/>
    <col min="180" max="180" width="4.28515625" customWidth="1"/>
  </cols>
  <sheetData>
    <row r="16" spans="24:24" ht="15.75" x14ac:dyDescent="0.25">
      <c r="X16" s="37"/>
    </row>
    <row r="17" spans="24:24" ht="15.75" x14ac:dyDescent="0.25">
      <c r="X17" s="37"/>
    </row>
    <row r="24" spans="24:24" ht="24.75" customHeight="1" x14ac:dyDescent="0.25"/>
    <row r="38" spans="1:301" x14ac:dyDescent="0.25">
      <c r="A38" s="34" t="s">
        <v>166</v>
      </c>
    </row>
    <row r="39" spans="1:301" ht="15.75" x14ac:dyDescent="0.25">
      <c r="A39" s="38" t="s">
        <v>185</v>
      </c>
    </row>
    <row r="41" spans="1:301" s="35" customFormat="1" ht="32.25" customHeight="1" x14ac:dyDescent="0.25">
      <c r="A41" s="34" t="s">
        <v>173</v>
      </c>
      <c r="B41" s="34" t="s">
        <v>47</v>
      </c>
      <c r="C41" s="28" t="s">
        <v>139</v>
      </c>
      <c r="D41" s="28" t="s">
        <v>69</v>
      </c>
      <c r="E41" s="34" t="s">
        <v>142</v>
      </c>
      <c r="F41" s="28" t="s">
        <v>140</v>
      </c>
      <c r="G41" s="28" t="s">
        <v>141</v>
      </c>
      <c r="H41" s="28" t="s">
        <v>64</v>
      </c>
      <c r="I41" s="28" t="s">
        <v>54</v>
      </c>
      <c r="J41"/>
      <c r="EA41" s="35">
        <v>300</v>
      </c>
      <c r="EB41" s="35">
        <v>310</v>
      </c>
      <c r="EC41" s="35">
        <v>320</v>
      </c>
      <c r="ED41" s="35">
        <v>330</v>
      </c>
      <c r="EE41" s="35">
        <v>340</v>
      </c>
      <c r="EF41" s="35">
        <v>350</v>
      </c>
      <c r="EG41" s="35">
        <v>360</v>
      </c>
      <c r="EH41" s="35">
        <v>370</v>
      </c>
      <c r="EI41" s="35">
        <v>380</v>
      </c>
      <c r="EJ41" s="35">
        <v>390</v>
      </c>
      <c r="EK41" s="35">
        <v>400</v>
      </c>
      <c r="EL41" s="35">
        <v>410</v>
      </c>
      <c r="EM41" s="35">
        <v>420</v>
      </c>
      <c r="EN41" s="35">
        <v>430</v>
      </c>
      <c r="EO41" s="35">
        <v>440</v>
      </c>
      <c r="EP41" s="35">
        <v>450</v>
      </c>
      <c r="EQ41" s="35">
        <v>460</v>
      </c>
      <c r="ER41" s="35">
        <v>470</v>
      </c>
      <c r="ES41" s="35">
        <v>480</v>
      </c>
      <c r="ET41" s="35">
        <v>490</v>
      </c>
      <c r="EU41" s="35">
        <v>500</v>
      </c>
      <c r="EV41" s="35">
        <v>510</v>
      </c>
      <c r="EW41" s="35">
        <v>520</v>
      </c>
      <c r="EX41" s="35">
        <v>530</v>
      </c>
      <c r="EY41" s="35">
        <v>540</v>
      </c>
      <c r="EZ41" s="35">
        <v>550</v>
      </c>
      <c r="FA41" s="35">
        <v>560</v>
      </c>
      <c r="FB41" s="35">
        <v>570</v>
      </c>
      <c r="FC41" s="35">
        <v>580</v>
      </c>
      <c r="FD41" s="35">
        <v>590</v>
      </c>
      <c r="FE41" s="35">
        <v>600</v>
      </c>
      <c r="FF41" s="35">
        <v>610</v>
      </c>
      <c r="FG41" s="35">
        <v>620</v>
      </c>
      <c r="FH41" s="35">
        <v>630</v>
      </c>
      <c r="FI41" s="35">
        <v>640</v>
      </c>
      <c r="FJ41" s="35">
        <v>650</v>
      </c>
      <c r="FK41" s="35">
        <v>660</v>
      </c>
      <c r="FL41" s="35">
        <v>670</v>
      </c>
      <c r="FM41" s="35">
        <v>680</v>
      </c>
      <c r="FN41" s="35">
        <v>690</v>
      </c>
      <c r="FO41" s="35">
        <v>700</v>
      </c>
      <c r="FP41" s="35">
        <v>710</v>
      </c>
      <c r="FQ41" s="35">
        <v>720</v>
      </c>
      <c r="FR41" s="35">
        <v>730</v>
      </c>
      <c r="FS41" s="35">
        <v>740</v>
      </c>
      <c r="FT41" s="35">
        <v>750</v>
      </c>
      <c r="FU41" s="35">
        <v>760</v>
      </c>
      <c r="FV41" s="35">
        <v>770</v>
      </c>
      <c r="FW41" s="35">
        <v>780</v>
      </c>
      <c r="FX41" s="35">
        <v>790</v>
      </c>
      <c r="FY41" s="35">
        <v>800</v>
      </c>
      <c r="FZ41" s="35">
        <v>810</v>
      </c>
      <c r="GA41" s="35">
        <v>820</v>
      </c>
      <c r="GB41" s="35">
        <v>830</v>
      </c>
      <c r="GC41" s="35">
        <v>840</v>
      </c>
      <c r="GD41" s="35">
        <v>850</v>
      </c>
      <c r="GE41" s="35">
        <v>860</v>
      </c>
      <c r="GF41" s="35">
        <v>870</v>
      </c>
      <c r="GG41" s="35">
        <v>880</v>
      </c>
      <c r="GH41" s="35">
        <v>890</v>
      </c>
      <c r="GI41" s="35">
        <v>900</v>
      </c>
      <c r="GJ41" s="35">
        <v>910</v>
      </c>
      <c r="GK41" s="35">
        <v>920</v>
      </c>
      <c r="GL41" s="35">
        <v>930</v>
      </c>
      <c r="GM41" s="35">
        <v>940</v>
      </c>
      <c r="GN41" s="35">
        <v>950</v>
      </c>
      <c r="GO41" s="35">
        <v>960</v>
      </c>
      <c r="GP41" s="35">
        <v>970</v>
      </c>
      <c r="GQ41" s="35">
        <v>980</v>
      </c>
      <c r="GR41" s="35">
        <v>990</v>
      </c>
      <c r="GS41">
        <v>1000</v>
      </c>
      <c r="GT41">
        <v>1002</v>
      </c>
      <c r="GU41">
        <v>1004</v>
      </c>
      <c r="GV41">
        <v>1006</v>
      </c>
      <c r="GW41">
        <v>1008</v>
      </c>
      <c r="GX41">
        <v>1010</v>
      </c>
      <c r="GY41">
        <v>1012</v>
      </c>
      <c r="GZ41">
        <v>1014</v>
      </c>
      <c r="HA41">
        <v>1016</v>
      </c>
      <c r="HB41">
        <v>1018</v>
      </c>
      <c r="HC41">
        <v>1020</v>
      </c>
      <c r="HD41">
        <v>1022</v>
      </c>
      <c r="HE41">
        <v>1024</v>
      </c>
      <c r="HF41">
        <v>1026</v>
      </c>
      <c r="HG41">
        <v>1028</v>
      </c>
      <c r="HH41">
        <v>1030</v>
      </c>
      <c r="HI41">
        <v>1032</v>
      </c>
      <c r="HJ41">
        <v>1034</v>
      </c>
      <c r="HK41">
        <v>1036</v>
      </c>
      <c r="HL41">
        <v>1038</v>
      </c>
      <c r="HM41">
        <v>1040</v>
      </c>
      <c r="HN41">
        <v>1042</v>
      </c>
      <c r="HO41">
        <v>1044</v>
      </c>
      <c r="HP41">
        <v>1046</v>
      </c>
      <c r="HQ41">
        <v>1048</v>
      </c>
      <c r="HR41">
        <v>1050</v>
      </c>
      <c r="HS41">
        <v>1052</v>
      </c>
      <c r="HT41">
        <v>1054</v>
      </c>
      <c r="HU41">
        <v>1056</v>
      </c>
      <c r="HV41">
        <v>1058</v>
      </c>
      <c r="HW41">
        <v>1060</v>
      </c>
      <c r="HX41">
        <v>1062</v>
      </c>
      <c r="HY41">
        <v>1064</v>
      </c>
      <c r="HZ41">
        <v>1066</v>
      </c>
      <c r="IA41">
        <v>1068</v>
      </c>
      <c r="IB41">
        <v>1070</v>
      </c>
      <c r="IC41">
        <v>1072</v>
      </c>
      <c r="ID41">
        <v>1074</v>
      </c>
      <c r="IE41">
        <v>1076</v>
      </c>
      <c r="IF41">
        <v>1078</v>
      </c>
      <c r="IG41">
        <v>1080</v>
      </c>
      <c r="IH41">
        <v>1082</v>
      </c>
      <c r="II41">
        <v>1084</v>
      </c>
      <c r="IJ41">
        <v>1086</v>
      </c>
      <c r="IK41">
        <v>1088</v>
      </c>
      <c r="IL41">
        <v>1090</v>
      </c>
      <c r="IM41">
        <v>1092</v>
      </c>
      <c r="IN41">
        <v>1094</v>
      </c>
      <c r="IO41">
        <v>1096</v>
      </c>
      <c r="IP41">
        <v>1098</v>
      </c>
      <c r="IQ41">
        <v>1100</v>
      </c>
      <c r="IR41">
        <v>1102</v>
      </c>
      <c r="IS41">
        <v>1104</v>
      </c>
      <c r="IT41">
        <v>1106</v>
      </c>
      <c r="IU41">
        <v>1108</v>
      </c>
      <c r="IV41">
        <v>1110</v>
      </c>
      <c r="IW41">
        <v>1112</v>
      </c>
      <c r="IX41">
        <v>1114</v>
      </c>
      <c r="IY41">
        <v>1116</v>
      </c>
      <c r="IZ41">
        <v>1118</v>
      </c>
      <c r="JA41">
        <v>1120</v>
      </c>
      <c r="JB41">
        <v>1122</v>
      </c>
      <c r="JC41">
        <v>1124</v>
      </c>
      <c r="JD41">
        <v>1126</v>
      </c>
      <c r="JE41">
        <v>1128</v>
      </c>
      <c r="JF41">
        <v>1130</v>
      </c>
      <c r="JG41">
        <v>1132</v>
      </c>
      <c r="JH41">
        <v>1134</v>
      </c>
      <c r="JI41">
        <v>1136</v>
      </c>
      <c r="JJ41">
        <v>1138</v>
      </c>
      <c r="JK41">
        <v>1140</v>
      </c>
      <c r="JL41">
        <v>1142</v>
      </c>
      <c r="JM41">
        <v>1144</v>
      </c>
      <c r="JN41">
        <v>1146</v>
      </c>
      <c r="JO41">
        <v>1148</v>
      </c>
      <c r="JP41">
        <v>1150</v>
      </c>
      <c r="JQ41">
        <v>1152</v>
      </c>
      <c r="JR41">
        <v>1154</v>
      </c>
      <c r="JS41">
        <v>1156</v>
      </c>
      <c r="JT41">
        <v>1158</v>
      </c>
      <c r="JU41">
        <v>1160</v>
      </c>
      <c r="JV41">
        <v>1162</v>
      </c>
      <c r="JW41">
        <v>1164</v>
      </c>
      <c r="JX41">
        <v>1166</v>
      </c>
      <c r="JY41">
        <v>1168</v>
      </c>
      <c r="JZ41">
        <v>1170</v>
      </c>
      <c r="KA41">
        <v>1172</v>
      </c>
      <c r="KB41">
        <v>1174</v>
      </c>
      <c r="KC41">
        <v>1176</v>
      </c>
      <c r="KD41">
        <v>1178</v>
      </c>
      <c r="KE41">
        <v>1180</v>
      </c>
      <c r="KF41">
        <v>1182</v>
      </c>
      <c r="KG41">
        <v>1184</v>
      </c>
      <c r="KH41">
        <v>1186</v>
      </c>
      <c r="KI41">
        <v>1188</v>
      </c>
      <c r="KJ41">
        <v>1190</v>
      </c>
      <c r="KK41">
        <v>1192</v>
      </c>
      <c r="KL41">
        <v>1194</v>
      </c>
      <c r="KM41">
        <v>1196</v>
      </c>
      <c r="KN41">
        <v>1198</v>
      </c>
      <c r="KO41">
        <v>1200</v>
      </c>
    </row>
    <row r="42" spans="1:301" x14ac:dyDescent="0.25">
      <c r="A42" t="str">
        <f>_xlfn.CONCAT(C87, D87, I42, D87, A39)</f>
        <v>LFT -BP405-M62</v>
      </c>
      <c r="B42" t="s">
        <v>109</v>
      </c>
      <c r="C42" s="16" t="s">
        <v>53</v>
      </c>
      <c r="D42" s="16">
        <v>405</v>
      </c>
      <c r="E42" s="16" t="str">
        <f>_xlfn.CONCAT(F42,D87,G42)</f>
        <v>380-430</v>
      </c>
      <c r="F42" s="16">
        <f>D42-H42/2</f>
        <v>380</v>
      </c>
      <c r="G42" s="16">
        <f>D42+H42/2</f>
        <v>430</v>
      </c>
      <c r="H42" s="16">
        <v>50</v>
      </c>
      <c r="I42" t="s">
        <v>0</v>
      </c>
      <c r="EA42">
        <v>-1.0772E-2</v>
      </c>
      <c r="EB42">
        <v>-8.5869999999999991E-3</v>
      </c>
      <c r="EC42">
        <v>-2.0122999999999999E-2</v>
      </c>
      <c r="ED42">
        <v>-1.7895999999999999E-2</v>
      </c>
      <c r="EE42">
        <v>-1.3872000000000001E-2</v>
      </c>
      <c r="EF42">
        <v>-1.1996E-2</v>
      </c>
      <c r="EG42">
        <v>1.4827999999999999E-2</v>
      </c>
      <c r="EH42">
        <v>2.2593969999999999</v>
      </c>
      <c r="EI42">
        <v>40.528018000000003</v>
      </c>
      <c r="EJ42">
        <v>71.471782000000005</v>
      </c>
      <c r="EK42">
        <v>83.941840999999997</v>
      </c>
      <c r="EL42">
        <v>88.848470000000006</v>
      </c>
      <c r="EM42">
        <v>90.658029999999997</v>
      </c>
      <c r="EN42">
        <v>88.747330000000005</v>
      </c>
      <c r="EO42">
        <v>0.37429000000000001</v>
      </c>
      <c r="EP42">
        <v>4.8333000000000001E-2</v>
      </c>
      <c r="EQ42">
        <v>6.2992000000000006E-2</v>
      </c>
      <c r="ER42">
        <v>3.4979000000000003E-2</v>
      </c>
      <c r="ES42">
        <v>4.744E-3</v>
      </c>
      <c r="ET42">
        <v>1.0482E-2</v>
      </c>
      <c r="EU42">
        <v>3.9704000000000003E-2</v>
      </c>
      <c r="EV42">
        <v>9.5940000000000001E-3</v>
      </c>
      <c r="EW42">
        <v>3.832E-2</v>
      </c>
      <c r="EX42">
        <v>4.4010000000000004E-3</v>
      </c>
      <c r="EY42">
        <v>6.2389999999999998E-3</v>
      </c>
      <c r="EZ42">
        <v>5.4939999999999998E-3</v>
      </c>
      <c r="FA42">
        <v>2.875E-3</v>
      </c>
      <c r="FB42">
        <v>2.1128000000000001E-2</v>
      </c>
      <c r="FC42">
        <v>3.496E-3</v>
      </c>
      <c r="FD42">
        <v>6.293E-3</v>
      </c>
      <c r="FE42">
        <v>3.493E-3</v>
      </c>
      <c r="FF42">
        <v>4.8051000000000003E-2</v>
      </c>
      <c r="FG42">
        <v>6.3232999999999998E-2</v>
      </c>
      <c r="FH42">
        <v>1.4685999999999999E-2</v>
      </c>
      <c r="FI42">
        <v>2.2800000000000001E-4</v>
      </c>
      <c r="FJ42">
        <v>3.4097000000000002E-2</v>
      </c>
      <c r="FK42">
        <v>6.2709999999999997E-3</v>
      </c>
      <c r="FL42">
        <v>3.3270000000000001E-3</v>
      </c>
      <c r="FM42">
        <v>2.859E-3</v>
      </c>
      <c r="FN42">
        <v>6.5700000000000003E-4</v>
      </c>
      <c r="FO42">
        <v>8.6799999999999996E-4</v>
      </c>
      <c r="FP42">
        <v>8.8159999999999992E-3</v>
      </c>
      <c r="FQ42">
        <v>6.6624000000000003E-2</v>
      </c>
      <c r="FR42">
        <v>1.3277000000000001E-2</v>
      </c>
      <c r="FS42">
        <v>5.4229999999999999E-3</v>
      </c>
      <c r="FT42">
        <v>3.3671E-2</v>
      </c>
      <c r="FU42">
        <v>6.6127000000000005E-2</v>
      </c>
      <c r="FV42">
        <v>3.1046000000000001E-2</v>
      </c>
      <c r="FW42">
        <v>4.0299999999999998E-4</v>
      </c>
      <c r="FX42">
        <v>2.0000000000000001E-4</v>
      </c>
      <c r="FY42">
        <v>3.1870000000000002E-3</v>
      </c>
      <c r="FZ42">
        <v>5.7120000000000001E-3</v>
      </c>
      <c r="GA42">
        <v>4.522E-3</v>
      </c>
      <c r="GB42">
        <v>9.6299999999999997E-3</v>
      </c>
      <c r="GC42">
        <v>1.6348999999999999E-2</v>
      </c>
      <c r="GD42">
        <v>2.2329999999999999E-2</v>
      </c>
      <c r="GE42">
        <v>3.2745999999999997E-2</v>
      </c>
      <c r="GF42">
        <v>4.1668999999999998E-2</v>
      </c>
      <c r="GG42">
        <v>8.6346000000000006E-2</v>
      </c>
      <c r="GH42">
        <v>4.7507000000000001E-2</v>
      </c>
      <c r="GI42">
        <v>0.100967</v>
      </c>
      <c r="GJ42">
        <v>0.108586</v>
      </c>
      <c r="GK42">
        <v>6.3790000000000001E-3</v>
      </c>
      <c r="GL42">
        <v>5.9546000000000002E-2</v>
      </c>
      <c r="GM42">
        <v>7.4384000000000006E-2</v>
      </c>
      <c r="GN42">
        <v>9.8641999999999994E-2</v>
      </c>
      <c r="GO42">
        <v>1.8950000000000002E-2</v>
      </c>
      <c r="GP42">
        <v>7.3833999999999997E-2</v>
      </c>
      <c r="GQ42">
        <v>4.8998E-2</v>
      </c>
      <c r="GR42">
        <v>0.318853</v>
      </c>
      <c r="GS42">
        <v>1.1857420000000001</v>
      </c>
      <c r="GT42">
        <v>1.845278</v>
      </c>
      <c r="GU42">
        <v>2.9996480000000001</v>
      </c>
      <c r="GV42">
        <v>5.1013849999999996</v>
      </c>
      <c r="GW42">
        <v>8.5210699999999999</v>
      </c>
      <c r="GX42">
        <v>12.932373999999999</v>
      </c>
      <c r="GY42">
        <v>16.398565000000001</v>
      </c>
      <c r="GZ42">
        <v>17.071984</v>
      </c>
      <c r="HA42">
        <v>15.668801</v>
      </c>
      <c r="HB42">
        <v>13.786867000000001</v>
      </c>
      <c r="HC42">
        <v>12.465042</v>
      </c>
      <c r="HD42">
        <v>11.750456</v>
      </c>
      <c r="HE42">
        <v>11.799944999999999</v>
      </c>
      <c r="HF42">
        <v>12.582611</v>
      </c>
      <c r="HG42">
        <v>13.916525999999999</v>
      </c>
      <c r="HH42">
        <v>16.119636</v>
      </c>
      <c r="HI42">
        <v>19.636562000000001</v>
      </c>
      <c r="HJ42">
        <v>24.398696000000001</v>
      </c>
      <c r="HK42">
        <v>30.541854000000001</v>
      </c>
      <c r="HL42">
        <v>37.572386999999999</v>
      </c>
      <c r="HM42">
        <v>43.920678000000002</v>
      </c>
      <c r="HN42">
        <v>47.519908000000001</v>
      </c>
      <c r="HO42">
        <v>47.230898000000003</v>
      </c>
      <c r="HP42">
        <v>43.803479000000003</v>
      </c>
      <c r="HQ42">
        <v>39.365734000000003</v>
      </c>
      <c r="HR42">
        <v>35.032040000000002</v>
      </c>
      <c r="HS42">
        <v>31.541357000000001</v>
      </c>
      <c r="HT42">
        <v>28.945326999999999</v>
      </c>
      <c r="HU42">
        <v>27.352746</v>
      </c>
      <c r="HV42">
        <v>26.418821999999999</v>
      </c>
      <c r="HW42">
        <v>26.130749000000002</v>
      </c>
      <c r="HX42">
        <v>26.421264999999998</v>
      </c>
      <c r="HY42">
        <v>27.462539</v>
      </c>
      <c r="HZ42">
        <v>29.102392999999999</v>
      </c>
      <c r="IA42">
        <v>31.272974000000001</v>
      </c>
      <c r="IB42">
        <v>34.017978999999997</v>
      </c>
      <c r="IC42">
        <v>37.379038999999999</v>
      </c>
      <c r="ID42">
        <v>41.313012999999998</v>
      </c>
      <c r="IE42">
        <v>45.802689000000001</v>
      </c>
      <c r="IF42">
        <v>50.782103999999997</v>
      </c>
      <c r="IG42">
        <v>55.900992000000002</v>
      </c>
      <c r="IH42">
        <v>60.891247</v>
      </c>
      <c r="II42">
        <v>65.983141000000003</v>
      </c>
      <c r="IJ42">
        <v>70.583635000000001</v>
      </c>
      <c r="IK42">
        <v>74.624930000000006</v>
      </c>
      <c r="IL42">
        <v>78.221361999999999</v>
      </c>
      <c r="IM42">
        <v>81.476175999999995</v>
      </c>
      <c r="IN42">
        <v>84.247631999999996</v>
      </c>
      <c r="IO42">
        <v>86.607873999999995</v>
      </c>
      <c r="IP42">
        <v>88.600987000000003</v>
      </c>
      <c r="IQ42">
        <v>90.050563999999994</v>
      </c>
      <c r="IR42">
        <v>90.945829000000003</v>
      </c>
      <c r="IS42">
        <v>90.986231000000004</v>
      </c>
      <c r="IT42">
        <v>90.207959000000002</v>
      </c>
      <c r="IU42">
        <v>88.690465000000003</v>
      </c>
      <c r="IV42">
        <v>86.330854000000002</v>
      </c>
      <c r="IW42">
        <v>83.253945000000002</v>
      </c>
      <c r="IX42">
        <v>80.118053000000003</v>
      </c>
      <c r="IY42">
        <v>76.714731999999998</v>
      </c>
      <c r="IZ42">
        <v>73.566248000000002</v>
      </c>
      <c r="JA42">
        <v>70.517878999999994</v>
      </c>
      <c r="JB42">
        <v>68.050454999999999</v>
      </c>
      <c r="JC42">
        <v>66.043529000000007</v>
      </c>
      <c r="JD42">
        <v>64.471323999999996</v>
      </c>
      <c r="JE42">
        <v>63.794707000000002</v>
      </c>
      <c r="JF42">
        <v>63.447938999999998</v>
      </c>
      <c r="JG42">
        <v>63.760399</v>
      </c>
      <c r="JH42">
        <v>64.661679000000007</v>
      </c>
      <c r="JI42">
        <v>66.120311999999998</v>
      </c>
      <c r="JJ42">
        <v>68.253720000000001</v>
      </c>
      <c r="JK42">
        <v>70.688153999999997</v>
      </c>
      <c r="JL42">
        <v>73.928184000000002</v>
      </c>
      <c r="JM42">
        <v>77.203061000000005</v>
      </c>
      <c r="JN42">
        <v>80.628309000000002</v>
      </c>
      <c r="JO42">
        <v>84.124399999999994</v>
      </c>
      <c r="JP42">
        <v>87.095523999999997</v>
      </c>
      <c r="JQ42">
        <v>89.289829999999995</v>
      </c>
      <c r="JR42">
        <v>90.578985000000003</v>
      </c>
      <c r="JS42">
        <v>90.745778000000001</v>
      </c>
      <c r="JT42">
        <v>89.849947999999998</v>
      </c>
      <c r="JU42">
        <v>87.792918</v>
      </c>
      <c r="JV42">
        <v>85.225162999999995</v>
      </c>
      <c r="JW42">
        <v>82.249769000000001</v>
      </c>
      <c r="JX42">
        <v>79.106860999999995</v>
      </c>
      <c r="JY42">
        <v>76.134551000000002</v>
      </c>
      <c r="JZ42">
        <v>73.251113000000004</v>
      </c>
      <c r="KA42">
        <v>70.748890000000003</v>
      </c>
      <c r="KB42">
        <v>68.909717000000001</v>
      </c>
      <c r="KC42">
        <v>67.397109</v>
      </c>
      <c r="KD42">
        <v>66.407487000000003</v>
      </c>
      <c r="KE42">
        <v>65.982709999999997</v>
      </c>
      <c r="KF42">
        <v>65.981801000000004</v>
      </c>
      <c r="KG42">
        <v>66.482785000000007</v>
      </c>
      <c r="KH42">
        <v>67.438813999999994</v>
      </c>
      <c r="KI42">
        <v>69.051040999999998</v>
      </c>
      <c r="KJ42">
        <v>71.133426</v>
      </c>
      <c r="KK42">
        <v>73.377099000000001</v>
      </c>
      <c r="KL42">
        <v>75.895049999999998</v>
      </c>
      <c r="KM42">
        <v>78.726499000000004</v>
      </c>
      <c r="KN42">
        <v>81.637906999999998</v>
      </c>
      <c r="KO42">
        <v>84.236357999999996</v>
      </c>
    </row>
    <row r="43" spans="1:301" x14ac:dyDescent="0.25">
      <c r="A43" t="str">
        <f>_xlfn.CONCAT(C87, D87, I43, D87, A39)</f>
        <v>LFT -BP450-M62</v>
      </c>
      <c r="B43" t="s">
        <v>109</v>
      </c>
      <c r="C43" s="17" t="s">
        <v>45</v>
      </c>
      <c r="D43" s="17">
        <v>450</v>
      </c>
      <c r="E43" s="17" t="str">
        <f>_xlfn.CONCAT(F43,D87,G43)</f>
        <v>430-470</v>
      </c>
      <c r="F43" s="17">
        <f t="shared" ref="F43:F63" si="0">D43-H43/2</f>
        <v>430</v>
      </c>
      <c r="G43" s="17">
        <f t="shared" ref="G43:G63" si="1">D43+H43/2</f>
        <v>470</v>
      </c>
      <c r="H43" s="17">
        <v>40</v>
      </c>
      <c r="I43" t="s">
        <v>1</v>
      </c>
      <c r="EA43">
        <v>-1.6296000000000001E-2</v>
      </c>
      <c r="EB43">
        <v>-1.5789999999999998E-2</v>
      </c>
      <c r="EC43">
        <v>-2.1711000000000001E-2</v>
      </c>
      <c r="ED43">
        <v>-1.8949000000000001E-2</v>
      </c>
      <c r="EE43">
        <v>-1.6226999999999998E-2</v>
      </c>
      <c r="EF43">
        <v>-1.2256E-2</v>
      </c>
      <c r="EG43">
        <v>-9.6259999999999991E-3</v>
      </c>
      <c r="EH43">
        <v>3.6240000000000001E-3</v>
      </c>
      <c r="EI43">
        <v>-8.6730000000000002E-3</v>
      </c>
      <c r="EJ43">
        <v>4.7219999999999996E-3</v>
      </c>
      <c r="EK43">
        <v>6.6049999999999998E-3</v>
      </c>
      <c r="EL43">
        <v>1.364E-3</v>
      </c>
      <c r="EM43">
        <v>2.9789999999999999E-3</v>
      </c>
      <c r="EN43">
        <v>11.858340999999999</v>
      </c>
      <c r="EO43">
        <v>83.992337000000006</v>
      </c>
      <c r="EP43">
        <v>86.559814000000003</v>
      </c>
      <c r="EQ43">
        <v>88.192080000000004</v>
      </c>
      <c r="ER43">
        <v>84.028294000000002</v>
      </c>
      <c r="ES43">
        <v>5.8757140000000003</v>
      </c>
      <c r="ET43">
        <v>0.25507299999999999</v>
      </c>
      <c r="EU43">
        <v>0.26079999999999998</v>
      </c>
      <c r="EV43">
        <v>0.21573000000000001</v>
      </c>
      <c r="EW43">
        <v>4.3361999999999998E-2</v>
      </c>
      <c r="EX43">
        <v>0.20829400000000001</v>
      </c>
      <c r="EY43">
        <v>1.1039E-2</v>
      </c>
      <c r="EZ43">
        <v>1.1226E-2</v>
      </c>
      <c r="FA43">
        <v>2.8268999999999999E-2</v>
      </c>
      <c r="FB43">
        <v>0.12978400000000001</v>
      </c>
      <c r="FC43">
        <v>0.198545</v>
      </c>
      <c r="FD43">
        <v>2.6803E-2</v>
      </c>
      <c r="FE43">
        <v>3.493E-3</v>
      </c>
      <c r="FF43">
        <v>9.2900000000000003E-4</v>
      </c>
      <c r="FG43">
        <v>0.40985899999999997</v>
      </c>
      <c r="FH43">
        <v>3.7402999999999999E-2</v>
      </c>
      <c r="FI43">
        <v>0.100827</v>
      </c>
      <c r="FJ43">
        <v>0.27390300000000001</v>
      </c>
      <c r="FK43">
        <v>4.4345000000000002E-2</v>
      </c>
      <c r="FL43">
        <v>0.108692</v>
      </c>
      <c r="FM43">
        <v>0.31960100000000002</v>
      </c>
      <c r="FN43">
        <v>8.3470000000000003E-2</v>
      </c>
      <c r="FO43">
        <v>3.2107999999999998E-2</v>
      </c>
      <c r="FP43">
        <v>1.6771999999999999E-2</v>
      </c>
      <c r="FQ43">
        <v>2.7459000000000001E-2</v>
      </c>
      <c r="FR43">
        <v>1.8124000000000001E-2</v>
      </c>
      <c r="FS43">
        <v>5.215E-3</v>
      </c>
      <c r="FT43">
        <v>2.6849999999999999E-3</v>
      </c>
      <c r="FU43">
        <v>1.1464999999999999E-2</v>
      </c>
      <c r="FV43">
        <v>1.7654E-2</v>
      </c>
      <c r="FW43">
        <v>1.4504E-2</v>
      </c>
      <c r="FX43">
        <v>9.2288999999999996E-2</v>
      </c>
      <c r="FY43">
        <v>3.0675000000000001E-2</v>
      </c>
      <c r="FZ43">
        <v>2.2452E-2</v>
      </c>
      <c r="GA43">
        <v>7.7471999999999999E-2</v>
      </c>
      <c r="GB43">
        <v>2.2601E-2</v>
      </c>
      <c r="GC43">
        <v>1.8515E-2</v>
      </c>
      <c r="GD43">
        <v>2.4108999999999998E-2</v>
      </c>
      <c r="GE43">
        <v>4.9831E-2</v>
      </c>
      <c r="GF43">
        <v>6.0900999999999997E-2</v>
      </c>
      <c r="GG43">
        <v>2.0652E-2</v>
      </c>
      <c r="GH43">
        <v>9.7861000000000004E-2</v>
      </c>
      <c r="GI43">
        <v>6.3460000000000003E-2</v>
      </c>
      <c r="GJ43">
        <v>8.7650000000000006E-2</v>
      </c>
      <c r="GK43">
        <v>4.8197999999999998E-2</v>
      </c>
      <c r="GL43">
        <v>5.6888000000000001E-2</v>
      </c>
      <c r="GM43">
        <v>0.149121</v>
      </c>
      <c r="GN43">
        <v>0.169126</v>
      </c>
      <c r="GO43">
        <v>0.26016499999999998</v>
      </c>
      <c r="GP43">
        <v>0.25903799999999999</v>
      </c>
      <c r="GQ43">
        <v>0.23030700000000001</v>
      </c>
      <c r="GR43">
        <v>0.33567200000000003</v>
      </c>
      <c r="GS43">
        <v>0.51990099999999995</v>
      </c>
      <c r="GT43">
        <v>0.48149199999999998</v>
      </c>
      <c r="GU43">
        <v>0.485458</v>
      </c>
      <c r="GV43">
        <v>0.55849800000000005</v>
      </c>
      <c r="GW43">
        <v>0.65436399999999995</v>
      </c>
      <c r="GX43">
        <v>0.67428200000000005</v>
      </c>
      <c r="GY43">
        <v>0.57996300000000001</v>
      </c>
      <c r="GZ43">
        <v>0.44168200000000002</v>
      </c>
      <c r="HA43">
        <v>0.536138</v>
      </c>
      <c r="HB43">
        <v>0.50753400000000004</v>
      </c>
      <c r="HC43">
        <v>0.56975900000000002</v>
      </c>
      <c r="HD43">
        <v>0.46187</v>
      </c>
      <c r="HE43">
        <v>0.45996300000000001</v>
      </c>
      <c r="HF43">
        <v>0.39504800000000001</v>
      </c>
      <c r="HG43">
        <v>0.35905599999999999</v>
      </c>
      <c r="HH43">
        <v>0.29871799999999998</v>
      </c>
      <c r="HI43">
        <v>0.36191800000000002</v>
      </c>
      <c r="HJ43">
        <v>0.26091700000000001</v>
      </c>
      <c r="HK43">
        <v>0.27173999999999998</v>
      </c>
      <c r="HL43">
        <v>0.220609</v>
      </c>
      <c r="HM43">
        <v>0.241893</v>
      </c>
      <c r="HN43">
        <v>0.29395900000000003</v>
      </c>
      <c r="HO43">
        <v>0.30083900000000002</v>
      </c>
      <c r="HP43">
        <v>0.37868600000000002</v>
      </c>
      <c r="HQ43">
        <v>0.31220100000000001</v>
      </c>
      <c r="HR43">
        <v>0.29467700000000002</v>
      </c>
      <c r="HS43">
        <v>0.36135400000000001</v>
      </c>
      <c r="HT43">
        <v>0.34723999999999999</v>
      </c>
      <c r="HU43">
        <v>0.33900400000000003</v>
      </c>
      <c r="HV43">
        <v>0.318936</v>
      </c>
      <c r="HW43">
        <v>0.20172899999999999</v>
      </c>
      <c r="HX43">
        <v>0.29381099999999999</v>
      </c>
      <c r="HY43">
        <v>0.26964900000000003</v>
      </c>
      <c r="HZ43">
        <v>0.24838399999999999</v>
      </c>
      <c r="IA43">
        <v>0.19412499999999999</v>
      </c>
      <c r="IB43">
        <v>0.19031999999999999</v>
      </c>
      <c r="IC43">
        <v>0.22147800000000001</v>
      </c>
      <c r="ID43">
        <v>0.27940199999999998</v>
      </c>
      <c r="IE43">
        <v>0.252859</v>
      </c>
      <c r="IF43">
        <v>0.26449699999999998</v>
      </c>
      <c r="IG43">
        <v>0.19323799999999999</v>
      </c>
      <c r="IH43">
        <v>0.28251799999999999</v>
      </c>
      <c r="II43">
        <v>0.24255299999999999</v>
      </c>
      <c r="IJ43">
        <v>0.20989099999999999</v>
      </c>
      <c r="IK43">
        <v>0.272281</v>
      </c>
      <c r="IL43">
        <v>0.24406700000000001</v>
      </c>
      <c r="IM43">
        <v>0.22156799999999999</v>
      </c>
      <c r="IN43">
        <v>0.33830900000000003</v>
      </c>
      <c r="IO43">
        <v>0.30054999999999998</v>
      </c>
      <c r="IP43">
        <v>0.30528300000000003</v>
      </c>
      <c r="IQ43">
        <v>0.410439</v>
      </c>
      <c r="IR43">
        <v>0.49210700000000002</v>
      </c>
      <c r="IS43">
        <v>0.38004500000000002</v>
      </c>
      <c r="IT43">
        <v>0.62563800000000003</v>
      </c>
      <c r="IU43">
        <v>0.62493100000000001</v>
      </c>
      <c r="IV43">
        <v>0.81840199999999996</v>
      </c>
      <c r="IW43">
        <v>0.98661500000000002</v>
      </c>
      <c r="IX43">
        <v>1.1393489999999999</v>
      </c>
      <c r="IY43">
        <v>1.4539219999999999</v>
      </c>
      <c r="IZ43">
        <v>1.7251300000000001</v>
      </c>
      <c r="JA43">
        <v>2.163516</v>
      </c>
      <c r="JB43">
        <v>2.964909</v>
      </c>
      <c r="JC43">
        <v>3.748675</v>
      </c>
      <c r="JD43">
        <v>4.9729010000000002</v>
      </c>
      <c r="JE43">
        <v>6.8591540000000002</v>
      </c>
      <c r="JF43">
        <v>9.5378810000000005</v>
      </c>
      <c r="JG43">
        <v>13.778154000000001</v>
      </c>
      <c r="JH43">
        <v>20.100708999999998</v>
      </c>
      <c r="JI43">
        <v>29.606743999999999</v>
      </c>
      <c r="JJ43">
        <v>41.876987</v>
      </c>
      <c r="JK43">
        <v>55.146929999999998</v>
      </c>
      <c r="JL43">
        <v>65.281970000000001</v>
      </c>
      <c r="JM43">
        <v>69.29365</v>
      </c>
      <c r="JN43">
        <v>68.085460999999995</v>
      </c>
      <c r="JO43">
        <v>65.042204999999996</v>
      </c>
      <c r="JP43">
        <v>62.117845000000003</v>
      </c>
      <c r="JQ43">
        <v>60.725167999999996</v>
      </c>
      <c r="JR43">
        <v>60.863785999999998</v>
      </c>
      <c r="JS43">
        <v>62.669519000000001</v>
      </c>
      <c r="JT43">
        <v>65.771966000000006</v>
      </c>
      <c r="JU43">
        <v>70.179758000000007</v>
      </c>
      <c r="JV43">
        <v>75.227039000000005</v>
      </c>
      <c r="JW43">
        <v>80.491287</v>
      </c>
      <c r="JX43">
        <v>84.486029000000002</v>
      </c>
      <c r="JY43">
        <v>86.449529999999996</v>
      </c>
      <c r="JZ43">
        <v>85.670000999999999</v>
      </c>
      <c r="KA43">
        <v>82.226247000000001</v>
      </c>
      <c r="KB43">
        <v>76.974957000000003</v>
      </c>
      <c r="KC43">
        <v>70.643039999999999</v>
      </c>
      <c r="KD43">
        <v>64.555797999999996</v>
      </c>
      <c r="KE43">
        <v>58.916184999999999</v>
      </c>
      <c r="KF43">
        <v>53.979951</v>
      </c>
      <c r="KG43">
        <v>50.056092</v>
      </c>
      <c r="KH43">
        <v>47.127926000000002</v>
      </c>
      <c r="KI43">
        <v>45.024672000000002</v>
      </c>
      <c r="KJ43">
        <v>43.753494000000003</v>
      </c>
      <c r="KK43">
        <v>43.030464000000002</v>
      </c>
      <c r="KL43">
        <v>43.062911</v>
      </c>
      <c r="KM43">
        <v>43.763761000000002</v>
      </c>
      <c r="KN43">
        <v>44.982723</v>
      </c>
      <c r="KO43">
        <v>46.774064000000003</v>
      </c>
    </row>
    <row r="44" spans="1:301" x14ac:dyDescent="0.25">
      <c r="A44" t="str">
        <f>_xlfn.CONCAT(C87, D87, I44, D87, A39)</f>
        <v>LFT -BP465-M62</v>
      </c>
      <c r="B44" t="s">
        <v>109</v>
      </c>
      <c r="C44" s="17" t="s">
        <v>45</v>
      </c>
      <c r="D44" s="17">
        <v>465</v>
      </c>
      <c r="E44" s="17" t="str">
        <f>_xlfn.CONCAT(F44,D87,G44)</f>
        <v>435-495</v>
      </c>
      <c r="F44" s="17">
        <f t="shared" si="0"/>
        <v>435</v>
      </c>
      <c r="G44" s="17">
        <f t="shared" si="1"/>
        <v>495</v>
      </c>
      <c r="H44" s="17">
        <v>60</v>
      </c>
      <c r="I44" t="s">
        <v>2</v>
      </c>
      <c r="EA44">
        <v>-1.2429000000000001E-2</v>
      </c>
      <c r="EB44">
        <v>-1.3573E-2</v>
      </c>
      <c r="EC44">
        <v>-2.1181999999999999E-2</v>
      </c>
      <c r="ED44">
        <v>-1.7895999999999999E-2</v>
      </c>
      <c r="EE44">
        <v>-1.3872000000000001E-2</v>
      </c>
      <c r="EF44">
        <v>-1.4603E-2</v>
      </c>
      <c r="EG44">
        <v>-7.0239999999999999E-3</v>
      </c>
      <c r="EH44">
        <v>1.4236E-2</v>
      </c>
      <c r="EI44">
        <v>1.4829E-2</v>
      </c>
      <c r="EJ44">
        <v>1.4721E-2</v>
      </c>
      <c r="EK44">
        <v>2.2969710000000001</v>
      </c>
      <c r="EL44">
        <v>10.076601</v>
      </c>
      <c r="EM44">
        <v>31.416934999999999</v>
      </c>
      <c r="EN44">
        <v>58.800120999999997</v>
      </c>
      <c r="EO44">
        <v>77.825795999999997</v>
      </c>
      <c r="EP44">
        <v>86.892778000000007</v>
      </c>
      <c r="EQ44">
        <v>91.501147000000003</v>
      </c>
      <c r="ER44">
        <v>93.316664000000003</v>
      </c>
      <c r="ES44">
        <v>93.470596</v>
      </c>
      <c r="ET44">
        <v>94.263358999999994</v>
      </c>
      <c r="EU44">
        <v>7.8442360000000004</v>
      </c>
      <c r="EV44">
        <v>9.0232999999999994E-2</v>
      </c>
      <c r="EW44">
        <v>0.75454500000000002</v>
      </c>
      <c r="EX44">
        <v>7.3340000000000002E-3</v>
      </c>
      <c r="EY44">
        <v>2.64E-3</v>
      </c>
      <c r="EZ44">
        <v>1.6720000000000001E-3</v>
      </c>
      <c r="FA44">
        <v>4.7910000000000001E-3</v>
      </c>
      <c r="FB44">
        <v>4.1790000000000004E-3</v>
      </c>
      <c r="FC44">
        <v>2.7959999999999999E-3</v>
      </c>
      <c r="FD44">
        <v>6.9899999999999997E-4</v>
      </c>
      <c r="FE44">
        <v>7.9170000000000004E-3</v>
      </c>
      <c r="FF44">
        <v>4.1780000000000003E-3</v>
      </c>
      <c r="FG44">
        <v>3.4619999999999998E-3</v>
      </c>
      <c r="FH44">
        <v>2.5240000000000002E-3</v>
      </c>
      <c r="FI44">
        <v>5.2350000000000001E-3</v>
      </c>
      <c r="FJ44">
        <v>8.3549999999999996E-3</v>
      </c>
      <c r="FK44">
        <v>7.8390000000000005E-3</v>
      </c>
      <c r="FL44">
        <v>3.3270000000000001E-3</v>
      </c>
      <c r="FM44">
        <v>2.64E-3</v>
      </c>
      <c r="FN44">
        <v>3.7239999999999999E-3</v>
      </c>
      <c r="FO44">
        <v>2.82E-3</v>
      </c>
      <c r="FP44">
        <v>6.4510000000000001E-3</v>
      </c>
      <c r="FQ44">
        <v>1.0640000000000001E-3</v>
      </c>
      <c r="FR44">
        <v>1.897E-3</v>
      </c>
      <c r="FS44">
        <v>3.1289999999999998E-3</v>
      </c>
      <c r="FT44">
        <v>1.2390000000000001E-3</v>
      </c>
      <c r="FU44">
        <v>2.2520000000000001E-3</v>
      </c>
      <c r="FV44">
        <v>5.6820000000000004E-3</v>
      </c>
      <c r="FW44">
        <v>7.6550000000000003E-3</v>
      </c>
      <c r="FX44">
        <v>4.6039999999999996E-3</v>
      </c>
      <c r="FY44">
        <v>2.5890000000000002E-3</v>
      </c>
      <c r="FZ44">
        <v>2.7569999999999999E-3</v>
      </c>
      <c r="GA44">
        <v>2.163E-3</v>
      </c>
      <c r="GB44">
        <v>3.5379999999999999E-3</v>
      </c>
      <c r="GC44">
        <v>1.3984999999999999E-2</v>
      </c>
      <c r="GD44">
        <v>1.8773000000000001E-2</v>
      </c>
      <c r="GE44">
        <v>1.1924000000000001E-2</v>
      </c>
      <c r="GF44">
        <v>4.9681999999999997E-2</v>
      </c>
      <c r="GG44">
        <v>8.0110000000000008E-3</v>
      </c>
      <c r="GH44">
        <v>2.7045E-2</v>
      </c>
      <c r="GI44">
        <v>3.1286000000000001E-2</v>
      </c>
      <c r="GJ44">
        <v>9.3149999999999997E-2</v>
      </c>
      <c r="GK44">
        <v>0.114648</v>
      </c>
      <c r="GL44">
        <v>1.5950000000000001E-3</v>
      </c>
      <c r="GM44">
        <v>0.11458599999999999</v>
      </c>
      <c r="GN44">
        <v>0.25873600000000002</v>
      </c>
      <c r="GO44">
        <v>0.803342</v>
      </c>
      <c r="GP44">
        <v>0.77215800000000001</v>
      </c>
      <c r="GQ44">
        <v>1.3848499999999999</v>
      </c>
      <c r="GR44">
        <v>7.9486650000000001</v>
      </c>
      <c r="GS44">
        <v>33.082611</v>
      </c>
      <c r="GT44">
        <v>28.893080999999999</v>
      </c>
      <c r="GU44">
        <v>24.922615</v>
      </c>
      <c r="GV44">
        <v>22.485298</v>
      </c>
      <c r="GW44">
        <v>21.507285</v>
      </c>
      <c r="GX44">
        <v>21.618064</v>
      </c>
      <c r="GY44">
        <v>22.575406000000001</v>
      </c>
      <c r="GZ44">
        <v>24.558627999999999</v>
      </c>
      <c r="HA44">
        <v>27.234584000000002</v>
      </c>
      <c r="HB44">
        <v>30.745162000000001</v>
      </c>
      <c r="HC44">
        <v>34.862589999999997</v>
      </c>
      <c r="HD44">
        <v>39.205378000000003</v>
      </c>
      <c r="HE44">
        <v>43.404685000000001</v>
      </c>
      <c r="HF44">
        <v>47.358201999999999</v>
      </c>
      <c r="HG44">
        <v>50.993772</v>
      </c>
      <c r="HH44">
        <v>54.335740999999999</v>
      </c>
      <c r="HI44">
        <v>57.836131000000002</v>
      </c>
      <c r="HJ44">
        <v>61.769320999999998</v>
      </c>
      <c r="HK44">
        <v>66.407478999999995</v>
      </c>
      <c r="HL44">
        <v>71.869763000000006</v>
      </c>
      <c r="HM44">
        <v>77.764261000000005</v>
      </c>
      <c r="HN44">
        <v>83.093728999999996</v>
      </c>
      <c r="HO44">
        <v>86.714783999999995</v>
      </c>
      <c r="HP44">
        <v>87.263807</v>
      </c>
      <c r="HQ44">
        <v>84.500461000000001</v>
      </c>
      <c r="HR44">
        <v>78.849576999999996</v>
      </c>
      <c r="HS44">
        <v>71.746183000000002</v>
      </c>
      <c r="HT44">
        <v>64.536986999999996</v>
      </c>
      <c r="HU44">
        <v>58.103839999999998</v>
      </c>
      <c r="HV44">
        <v>52.842236999999997</v>
      </c>
      <c r="HW44">
        <v>48.805438000000002</v>
      </c>
      <c r="HX44">
        <v>45.974983000000002</v>
      </c>
      <c r="HY44">
        <v>44.379593999999997</v>
      </c>
      <c r="HZ44">
        <v>43.867373000000001</v>
      </c>
      <c r="IA44">
        <v>44.510016</v>
      </c>
      <c r="IB44">
        <v>45.948056999999999</v>
      </c>
      <c r="IC44">
        <v>48.538052999999998</v>
      </c>
      <c r="ID44">
        <v>52.220823000000003</v>
      </c>
      <c r="IE44">
        <v>56.892997999999999</v>
      </c>
      <c r="IF44">
        <v>62.458838</v>
      </c>
      <c r="IG44">
        <v>68.640223000000006</v>
      </c>
      <c r="IH44">
        <v>74.688586000000001</v>
      </c>
      <c r="II44">
        <v>80.117040000000003</v>
      </c>
      <c r="IJ44">
        <v>84.037324999999996</v>
      </c>
      <c r="IK44">
        <v>85.820212999999995</v>
      </c>
      <c r="IL44">
        <v>85.577793999999997</v>
      </c>
      <c r="IM44">
        <v>83.598003000000006</v>
      </c>
      <c r="IN44">
        <v>80.794691</v>
      </c>
      <c r="IO44">
        <v>77.492238999999998</v>
      </c>
      <c r="IP44">
        <v>74.506450000000001</v>
      </c>
      <c r="IQ44">
        <v>72.041861999999995</v>
      </c>
      <c r="IR44">
        <v>70.375012999999996</v>
      </c>
      <c r="IS44">
        <v>69.691400999999999</v>
      </c>
      <c r="IT44">
        <v>69.666138000000004</v>
      </c>
      <c r="IU44">
        <v>70.584918999999999</v>
      </c>
      <c r="IV44">
        <v>72.231026</v>
      </c>
      <c r="IW44">
        <v>74.367902999999998</v>
      </c>
      <c r="IX44">
        <v>77.044061999999997</v>
      </c>
      <c r="IY44">
        <v>79.653191000000007</v>
      </c>
      <c r="IZ44">
        <v>82.081912000000003</v>
      </c>
      <c r="JA44">
        <v>83.829198000000005</v>
      </c>
      <c r="JB44">
        <v>84.760035000000002</v>
      </c>
      <c r="JC44">
        <v>84.583096999999995</v>
      </c>
      <c r="JD44">
        <v>83.163886000000005</v>
      </c>
      <c r="JE44">
        <v>80.960176000000004</v>
      </c>
      <c r="JF44">
        <v>78.100440000000006</v>
      </c>
      <c r="JG44">
        <v>75.120423000000002</v>
      </c>
      <c r="JH44">
        <v>72.111553000000001</v>
      </c>
      <c r="JI44">
        <v>69.150396999999998</v>
      </c>
      <c r="JJ44">
        <v>66.867587999999998</v>
      </c>
      <c r="JK44">
        <v>64.779886000000005</v>
      </c>
      <c r="JL44">
        <v>63.527849000000003</v>
      </c>
      <c r="JM44">
        <v>62.551299</v>
      </c>
      <c r="JN44">
        <v>62.186906999999998</v>
      </c>
      <c r="JO44">
        <v>62.582065999999998</v>
      </c>
      <c r="JP44">
        <v>63.043841</v>
      </c>
      <c r="JQ44">
        <v>64.309432999999999</v>
      </c>
      <c r="JR44">
        <v>65.640404000000004</v>
      </c>
      <c r="JS44">
        <v>67.389199000000005</v>
      </c>
      <c r="JT44">
        <v>69.281661</v>
      </c>
      <c r="JU44">
        <v>71.259185000000002</v>
      </c>
      <c r="JV44">
        <v>72.929042999999993</v>
      </c>
      <c r="JW44">
        <v>74.614362</v>
      </c>
      <c r="JX44">
        <v>75.787435000000002</v>
      </c>
      <c r="JY44">
        <v>76.656302999999994</v>
      </c>
      <c r="JZ44">
        <v>77.120121999999995</v>
      </c>
      <c r="KA44">
        <v>77.245322000000002</v>
      </c>
      <c r="KB44">
        <v>77.211335000000005</v>
      </c>
      <c r="KC44">
        <v>76.810100000000006</v>
      </c>
      <c r="KD44">
        <v>76.413514000000006</v>
      </c>
      <c r="KE44">
        <v>75.952667000000005</v>
      </c>
      <c r="KF44">
        <v>75.654627000000005</v>
      </c>
      <c r="KG44">
        <v>75.471708000000007</v>
      </c>
      <c r="KH44">
        <v>75.488035999999994</v>
      </c>
      <c r="KI44">
        <v>75.744675999999998</v>
      </c>
      <c r="KJ44">
        <v>76.244928999999999</v>
      </c>
      <c r="KK44">
        <v>76.782561999999999</v>
      </c>
      <c r="KL44">
        <v>77.730759000000006</v>
      </c>
      <c r="KM44">
        <v>78.741026000000005</v>
      </c>
      <c r="KN44">
        <v>79.771872999999999</v>
      </c>
      <c r="KO44">
        <v>80.744291000000004</v>
      </c>
    </row>
    <row r="45" spans="1:301" x14ac:dyDescent="0.25">
      <c r="A45" t="str">
        <f>_xlfn.CONCAT(C87, D87, I45, D87, A39)</f>
        <v>LFT -BP500-M62</v>
      </c>
      <c r="B45" t="s">
        <v>109</v>
      </c>
      <c r="C45" s="18" t="s">
        <v>46</v>
      </c>
      <c r="D45" s="18">
        <v>500</v>
      </c>
      <c r="E45" s="18" t="str">
        <f>_xlfn.CONCAT(F45,D87,G45)</f>
        <v>450-550</v>
      </c>
      <c r="F45" s="18">
        <f t="shared" si="0"/>
        <v>450</v>
      </c>
      <c r="G45" s="18">
        <f t="shared" si="1"/>
        <v>550</v>
      </c>
      <c r="H45" s="18">
        <v>100</v>
      </c>
      <c r="I45" t="s">
        <v>3</v>
      </c>
      <c r="EA45">
        <v>-1.6296000000000001E-2</v>
      </c>
      <c r="EB45">
        <v>-1.8949000000000001E-2</v>
      </c>
      <c r="EC45">
        <v>-2.1711000000000001E-2</v>
      </c>
      <c r="ED45">
        <v>-1.6226999999999998E-2</v>
      </c>
      <c r="EE45">
        <v>1.2449999999999999E-2</v>
      </c>
      <c r="EF45">
        <v>1.2449999999999999E-2</v>
      </c>
      <c r="EG45">
        <v>1.3125E-2</v>
      </c>
      <c r="EH45">
        <v>-2.4269999999999999E-3</v>
      </c>
      <c r="EI45">
        <v>1.8544179999999999</v>
      </c>
      <c r="EJ45">
        <v>0.50918399999999997</v>
      </c>
      <c r="EK45">
        <v>0.15036099999999999</v>
      </c>
      <c r="EL45">
        <v>6.8626999999999994E-2</v>
      </c>
      <c r="EM45">
        <v>4.4041999999999998E-2</v>
      </c>
      <c r="EN45">
        <v>9.5557000000000003E-2</v>
      </c>
      <c r="EO45">
        <v>11.638552000000001</v>
      </c>
      <c r="EP45">
        <v>30.418384</v>
      </c>
      <c r="EQ45">
        <v>41.439906999999998</v>
      </c>
      <c r="ER45">
        <v>61.284329999999997</v>
      </c>
      <c r="ES45">
        <v>71.118977000000001</v>
      </c>
      <c r="ET45">
        <v>89.408415000000005</v>
      </c>
      <c r="EU45">
        <v>90.784587000000002</v>
      </c>
      <c r="EV45">
        <v>94.391791999999995</v>
      </c>
      <c r="EW45">
        <v>94.817941000000005</v>
      </c>
      <c r="EX45">
        <v>95.978216000000003</v>
      </c>
      <c r="EY45">
        <v>96.421098999999998</v>
      </c>
      <c r="EZ45">
        <v>96.703153</v>
      </c>
      <c r="FA45">
        <v>95.440939999999998</v>
      </c>
      <c r="FB45">
        <v>71.841015999999996</v>
      </c>
      <c r="FC45">
        <v>2.8906170000000002</v>
      </c>
      <c r="FD45">
        <v>0.51927400000000001</v>
      </c>
      <c r="FE45">
        <v>0.24251</v>
      </c>
      <c r="FF45">
        <v>0.111398</v>
      </c>
      <c r="FG45">
        <v>1.8124999999999999E-2</v>
      </c>
      <c r="FH45">
        <v>9.2910000000000006E-3</v>
      </c>
      <c r="FI45">
        <v>1.4453000000000001E-2</v>
      </c>
      <c r="FJ45">
        <v>4.2230000000000002E-3</v>
      </c>
      <c r="FK45">
        <v>6.6950000000000004E-3</v>
      </c>
      <c r="FL45">
        <v>5.2680000000000001E-3</v>
      </c>
      <c r="FM45">
        <v>3.0800000000000001E-4</v>
      </c>
      <c r="FN45">
        <v>6.5970000000000004E-3</v>
      </c>
      <c r="FO45">
        <v>2.9020000000000001E-3</v>
      </c>
      <c r="FP45">
        <v>6.2319999999999997E-3</v>
      </c>
      <c r="FQ45">
        <v>1.2080000000000001E-3</v>
      </c>
      <c r="FR45">
        <v>1.6509999999999999E-3</v>
      </c>
      <c r="FS45">
        <v>2.99E-4</v>
      </c>
      <c r="FT45">
        <v>2.9750000000000002E-3</v>
      </c>
      <c r="FU45">
        <v>8.8900000000000003E-4</v>
      </c>
      <c r="FV45">
        <v>0</v>
      </c>
      <c r="FW45">
        <v>4.4010000000000004E-3</v>
      </c>
      <c r="FX45">
        <v>1.6080000000000001E-3</v>
      </c>
      <c r="FY45">
        <v>1.312E-3</v>
      </c>
      <c r="FZ45">
        <v>2.3159999999999999E-3</v>
      </c>
      <c r="GA45">
        <v>2.8939999999999999E-3</v>
      </c>
      <c r="GB45">
        <v>7.3860000000000002E-3</v>
      </c>
      <c r="GC45">
        <v>1.9043000000000001E-2</v>
      </c>
      <c r="GD45">
        <v>2.0625999999999999E-2</v>
      </c>
      <c r="GE45">
        <v>1.0782E-2</v>
      </c>
      <c r="GF45">
        <v>4.6680000000000003E-3</v>
      </c>
      <c r="GG45">
        <v>1.214E-2</v>
      </c>
      <c r="GH45">
        <v>2.3810000000000001E-2</v>
      </c>
      <c r="GI45">
        <v>3.5862999999999999E-2</v>
      </c>
      <c r="GJ45">
        <v>2.4001999999999999E-2</v>
      </c>
      <c r="GK45">
        <v>4.2040000000000003E-3</v>
      </c>
      <c r="GL45">
        <v>3.0932000000000001E-2</v>
      </c>
      <c r="GM45">
        <v>1.3979E-2</v>
      </c>
      <c r="GN45">
        <v>1.4245000000000001E-2</v>
      </c>
      <c r="GO45">
        <v>2.9585E-2</v>
      </c>
      <c r="GP45">
        <v>3.2210000000000003E-2</v>
      </c>
      <c r="GQ45">
        <v>1.1147000000000001E-2</v>
      </c>
      <c r="GR45">
        <v>3.4398999999999999E-2</v>
      </c>
      <c r="GS45">
        <v>0.55334499999999998</v>
      </c>
      <c r="GT45">
        <v>0.57628100000000004</v>
      </c>
      <c r="GU45">
        <v>0.49357699999999999</v>
      </c>
      <c r="GV45">
        <v>0.37954900000000003</v>
      </c>
      <c r="GW45">
        <v>0.29570999999999997</v>
      </c>
      <c r="GX45">
        <v>0.23456299999999999</v>
      </c>
      <c r="GY45">
        <v>0.285356</v>
      </c>
      <c r="GZ45">
        <v>0.32869199999999998</v>
      </c>
      <c r="HA45">
        <v>0.339007</v>
      </c>
      <c r="HB45">
        <v>0.32438699999999998</v>
      </c>
      <c r="HC45">
        <v>0.29878700000000002</v>
      </c>
      <c r="HD45">
        <v>0.36943399999999998</v>
      </c>
      <c r="HE45">
        <v>0.382938</v>
      </c>
      <c r="HF45">
        <v>0.41268199999999999</v>
      </c>
      <c r="HG45">
        <v>0.41867199999999999</v>
      </c>
      <c r="HH45">
        <v>0.38008599999999998</v>
      </c>
      <c r="HI45">
        <v>0.41104299999999999</v>
      </c>
      <c r="HJ45">
        <v>0.42751699999999998</v>
      </c>
      <c r="HK45">
        <v>0.37256099999999998</v>
      </c>
      <c r="HL45">
        <v>0.337113</v>
      </c>
      <c r="HM45">
        <v>0.36763099999999999</v>
      </c>
      <c r="HN45">
        <v>0.404248</v>
      </c>
      <c r="HO45">
        <v>0.38574999999999998</v>
      </c>
      <c r="HP45">
        <v>0.487738</v>
      </c>
      <c r="HQ45">
        <v>0.62647900000000001</v>
      </c>
      <c r="HR45">
        <v>0.72290299999999996</v>
      </c>
      <c r="HS45">
        <v>0.78462900000000002</v>
      </c>
      <c r="HT45">
        <v>1.033722</v>
      </c>
      <c r="HU45">
        <v>1.4180759999999999</v>
      </c>
      <c r="HV45">
        <v>1.829521</v>
      </c>
      <c r="HW45">
        <v>2.5094729999999998</v>
      </c>
      <c r="HX45">
        <v>3.448979</v>
      </c>
      <c r="HY45">
        <v>4.7246740000000003</v>
      </c>
      <c r="HZ45">
        <v>6.0150399999999999</v>
      </c>
      <c r="IA45">
        <v>6.9437059999999997</v>
      </c>
      <c r="IB45">
        <v>7.2409309999999998</v>
      </c>
      <c r="IC45">
        <v>7.0218369999999997</v>
      </c>
      <c r="ID45">
        <v>6.5961740000000004</v>
      </c>
      <c r="IE45">
        <v>6.2892270000000003</v>
      </c>
      <c r="IF45">
        <v>6.1007210000000001</v>
      </c>
      <c r="IG45">
        <v>6.1311809999999998</v>
      </c>
      <c r="IH45">
        <v>6.364382</v>
      </c>
      <c r="II45">
        <v>6.8274299999999997</v>
      </c>
      <c r="IJ45">
        <v>7.5996040000000002</v>
      </c>
      <c r="IK45">
        <v>8.8009559999999993</v>
      </c>
      <c r="IL45">
        <v>10.296392000000001</v>
      </c>
      <c r="IM45">
        <v>12.316488</v>
      </c>
      <c r="IN45">
        <v>14.983140000000001</v>
      </c>
      <c r="IO45">
        <v>18.291343999999999</v>
      </c>
      <c r="IP45">
        <v>22.105858999999999</v>
      </c>
      <c r="IQ45">
        <v>26.200254000000001</v>
      </c>
      <c r="IR45">
        <v>30.065915</v>
      </c>
      <c r="IS45">
        <v>33.066020000000002</v>
      </c>
      <c r="IT45">
        <v>35.105009000000003</v>
      </c>
      <c r="IU45">
        <v>36.389125</v>
      </c>
      <c r="IV45">
        <v>37.424512999999997</v>
      </c>
      <c r="IW45">
        <v>38.627693999999998</v>
      </c>
      <c r="IX45">
        <v>40.365585000000003</v>
      </c>
      <c r="IY45">
        <v>42.842272000000001</v>
      </c>
      <c r="IZ45">
        <v>46.232247999999998</v>
      </c>
      <c r="JA45">
        <v>50.576878000000001</v>
      </c>
      <c r="JB45">
        <v>55.706057999999999</v>
      </c>
      <c r="JC45">
        <v>61.148744000000001</v>
      </c>
      <c r="JD45">
        <v>66.285332999999994</v>
      </c>
      <c r="JE45">
        <v>70.116393000000002</v>
      </c>
      <c r="JF45">
        <v>71.930301999999998</v>
      </c>
      <c r="JG45">
        <v>71.493987000000004</v>
      </c>
      <c r="JH45">
        <v>69.365972999999997</v>
      </c>
      <c r="JI45">
        <v>66.129326000000006</v>
      </c>
      <c r="JJ45">
        <v>62.653523999999997</v>
      </c>
      <c r="JK45">
        <v>59.522499000000003</v>
      </c>
      <c r="JL45">
        <v>57.040095999999998</v>
      </c>
      <c r="JM45">
        <v>55.392502999999998</v>
      </c>
      <c r="JN45">
        <v>54.683427999999999</v>
      </c>
      <c r="JO45">
        <v>54.730943000000003</v>
      </c>
      <c r="JP45">
        <v>55.531998999999999</v>
      </c>
    </row>
    <row r="46" spans="1:301" x14ac:dyDescent="0.25">
      <c r="A46" t="str">
        <f>_xlfn.CONCAT(C87, D87, I46, D87, A39)</f>
        <v>LFT -BP525-M62</v>
      </c>
      <c r="B46" s="5" t="s">
        <v>109</v>
      </c>
      <c r="C46" s="18" t="s">
        <v>46</v>
      </c>
      <c r="D46" s="18">
        <v>525</v>
      </c>
      <c r="E46" s="18" t="str">
        <f>_xlfn.CONCAT(F46,D87,G46)</f>
        <v>495-555</v>
      </c>
      <c r="F46" s="18">
        <f t="shared" si="0"/>
        <v>495</v>
      </c>
      <c r="G46" s="18">
        <f t="shared" si="1"/>
        <v>555</v>
      </c>
      <c r="H46" s="18">
        <v>60</v>
      </c>
      <c r="I46" t="s">
        <v>4</v>
      </c>
      <c r="EA46">
        <v>-1.7401E-2</v>
      </c>
      <c r="EB46">
        <v>-1.3849999999999999E-2</v>
      </c>
      <c r="EC46">
        <v>-2.3035E-2</v>
      </c>
      <c r="ED46">
        <v>-1.7106E-2</v>
      </c>
      <c r="EE46">
        <v>-1.5442000000000001E-2</v>
      </c>
      <c r="EF46">
        <v>-1.3559999999999999E-2</v>
      </c>
      <c r="EG46">
        <v>-9.1050000000000002E-3</v>
      </c>
      <c r="EH46">
        <v>2.588E-3</v>
      </c>
      <c r="EI46">
        <v>-1.1192000000000001E-2</v>
      </c>
      <c r="EJ46">
        <v>-1.0832E-2</v>
      </c>
      <c r="EK46">
        <v>1.0734E-2</v>
      </c>
      <c r="EL46">
        <v>1.1734E-2</v>
      </c>
      <c r="EM46">
        <v>8.3949999999999997E-3</v>
      </c>
      <c r="EN46">
        <v>7.5339999999999999E-3</v>
      </c>
      <c r="EO46">
        <v>6.966E-3</v>
      </c>
      <c r="EP46">
        <v>4.5649999999999996E-3</v>
      </c>
      <c r="EQ46">
        <v>3.4550000000000002E-3</v>
      </c>
      <c r="ER46">
        <v>7.5139999999999998E-3</v>
      </c>
      <c r="ES46">
        <v>0.469418</v>
      </c>
      <c r="ET46">
        <v>18.089949000000001</v>
      </c>
      <c r="EU46">
        <v>63.200754000000003</v>
      </c>
      <c r="EV46">
        <v>83.567212999999995</v>
      </c>
      <c r="EW46">
        <v>89.574021000000002</v>
      </c>
      <c r="EX46">
        <v>92.491877000000002</v>
      </c>
      <c r="EY46">
        <v>91.923918999999998</v>
      </c>
      <c r="EZ46">
        <v>92.055127999999996</v>
      </c>
      <c r="FA46">
        <v>37.581302200000003</v>
      </c>
      <c r="FB46">
        <v>2.3512119999999999</v>
      </c>
      <c r="FC46">
        <v>0.47375899999999999</v>
      </c>
      <c r="FD46">
        <v>0.309284</v>
      </c>
      <c r="FE46">
        <v>7.5675000000000006E-2</v>
      </c>
      <c r="FF46">
        <v>1.323E-2</v>
      </c>
      <c r="FG46">
        <v>4.8459999999999996E-3</v>
      </c>
      <c r="FH46">
        <v>1.3768000000000001E-2</v>
      </c>
      <c r="FI46">
        <v>2.9589999999999998E-3</v>
      </c>
      <c r="FJ46">
        <v>7.9030000000000003E-3</v>
      </c>
      <c r="FK46">
        <v>9.1819999999999992E-3</v>
      </c>
      <c r="FL46">
        <v>3.771E-3</v>
      </c>
      <c r="FM46">
        <v>4.6189999999999998E-3</v>
      </c>
      <c r="FN46">
        <v>4.8199999999999996E-3</v>
      </c>
      <c r="FO46">
        <v>4.339E-3</v>
      </c>
      <c r="FP46">
        <v>9.8910000000000005E-3</v>
      </c>
      <c r="FQ46">
        <v>8.3009999999999994E-3</v>
      </c>
      <c r="FR46">
        <v>4.6360000000000004E-3</v>
      </c>
      <c r="FS46">
        <v>2.503E-3</v>
      </c>
      <c r="FT46">
        <v>2.892E-3</v>
      </c>
      <c r="FU46">
        <v>2.2520000000000001E-3</v>
      </c>
      <c r="FV46">
        <v>5.8849999999999996E-3</v>
      </c>
      <c r="FW46">
        <v>5.4390000000000003E-3</v>
      </c>
      <c r="FX46">
        <v>8.0099999999999995E-4</v>
      </c>
      <c r="FY46">
        <v>1.9919999999999998E-3</v>
      </c>
      <c r="FZ46">
        <v>2.5600000000000002E-3</v>
      </c>
      <c r="GA46">
        <v>1.7700000000000001E-3</v>
      </c>
      <c r="GB46">
        <v>1.572E-3</v>
      </c>
      <c r="GC46">
        <v>1.2605999999999999E-2</v>
      </c>
      <c r="GD46">
        <v>1.7784999999999999E-2</v>
      </c>
      <c r="GE46">
        <v>9.2008999999999994E-2</v>
      </c>
      <c r="GF46">
        <v>6.9449999999999998E-3</v>
      </c>
      <c r="GG46">
        <v>8.2784999999999997E-2</v>
      </c>
      <c r="GH46">
        <v>1.2633E-2</v>
      </c>
      <c r="GI46">
        <v>2.3997000000000001E-2</v>
      </c>
      <c r="GJ46">
        <v>0.10485999999999999</v>
      </c>
      <c r="GK46">
        <v>2.2504E-2</v>
      </c>
      <c r="GL46">
        <v>1.9494000000000001E-2</v>
      </c>
      <c r="GM46">
        <v>1.346E-2</v>
      </c>
      <c r="GN46">
        <v>8.6777000000000007E-2</v>
      </c>
      <c r="GO46">
        <v>0.15018400000000001</v>
      </c>
      <c r="GP46">
        <v>0.63971699999999998</v>
      </c>
      <c r="GQ46">
        <v>0.19156899999999999</v>
      </c>
      <c r="GR46">
        <v>0.20041200000000001</v>
      </c>
      <c r="GS46">
        <v>0.41853899999999999</v>
      </c>
      <c r="GT46">
        <v>0.37992100000000001</v>
      </c>
      <c r="GU46">
        <v>0.40864899999999998</v>
      </c>
      <c r="GV46">
        <v>0.54592600000000002</v>
      </c>
      <c r="GW46">
        <v>0.52727900000000005</v>
      </c>
      <c r="GX46">
        <v>0.473466</v>
      </c>
      <c r="GY46">
        <v>0.44319999999999998</v>
      </c>
      <c r="GZ46">
        <v>0.60660400000000003</v>
      </c>
      <c r="HA46">
        <v>0.67092399999999996</v>
      </c>
      <c r="HB46">
        <v>0.646837</v>
      </c>
      <c r="HC46">
        <v>0.79373800000000005</v>
      </c>
      <c r="HD46">
        <v>0.93859400000000004</v>
      </c>
      <c r="HE46">
        <v>1.1069910000000001</v>
      </c>
      <c r="HF46">
        <v>1.4747060000000001</v>
      </c>
      <c r="HG46">
        <v>2.182461</v>
      </c>
      <c r="HH46">
        <v>3.0027339999999998</v>
      </c>
      <c r="HI46">
        <v>4.1485300000000001</v>
      </c>
      <c r="HJ46">
        <v>5.7481429999999998</v>
      </c>
      <c r="HK46">
        <v>7.2019080000000004</v>
      </c>
      <c r="HL46">
        <v>8.0515039999999996</v>
      </c>
      <c r="HM46">
        <v>8.0475300000000001</v>
      </c>
      <c r="HN46">
        <v>7.4043039999999998</v>
      </c>
      <c r="HO46">
        <v>6.8780970000000003</v>
      </c>
      <c r="HP46">
        <v>6.3024180000000003</v>
      </c>
      <c r="HQ46">
        <v>5.9726480000000004</v>
      </c>
      <c r="HR46">
        <v>5.9608809999999997</v>
      </c>
      <c r="HS46">
        <v>6.1953399999999998</v>
      </c>
      <c r="HT46">
        <v>6.6346699999999998</v>
      </c>
      <c r="HU46">
        <v>7.4891959999999997</v>
      </c>
      <c r="HV46">
        <v>8.6004819999999995</v>
      </c>
      <c r="HW46">
        <v>10.111338999999999</v>
      </c>
      <c r="HX46">
        <v>12.237593</v>
      </c>
      <c r="HY46">
        <v>15.257103000000001</v>
      </c>
      <c r="HZ46">
        <v>19.193166999999999</v>
      </c>
      <c r="IA46">
        <v>23.985968</v>
      </c>
      <c r="IB46">
        <v>29.301328999999999</v>
      </c>
      <c r="IC46">
        <v>34.430596000000001</v>
      </c>
      <c r="ID46">
        <v>38.682889000000003</v>
      </c>
      <c r="IE46">
        <v>41.588085999999997</v>
      </c>
      <c r="IF46">
        <v>43.399127999999997</v>
      </c>
      <c r="IG46">
        <v>44.699193000000001</v>
      </c>
      <c r="IH46">
        <v>46.233119000000002</v>
      </c>
      <c r="II46">
        <v>48.438853999999999</v>
      </c>
      <c r="IJ46">
        <v>51.756449000000003</v>
      </c>
      <c r="IK46">
        <v>56.159937999999997</v>
      </c>
      <c r="IL46">
        <v>61.800379999999997</v>
      </c>
      <c r="IM46">
        <v>68.335420999999997</v>
      </c>
      <c r="IN46">
        <v>74.791202999999996</v>
      </c>
      <c r="IO46">
        <v>80.127875000000003</v>
      </c>
      <c r="IP46">
        <v>83.161261999999994</v>
      </c>
      <c r="IQ46">
        <v>83.038904000000002</v>
      </c>
      <c r="IR46">
        <v>80.148919000000006</v>
      </c>
      <c r="IS46">
        <v>75.299392999999995</v>
      </c>
      <c r="IT46">
        <v>70.014791000000002</v>
      </c>
      <c r="IU46">
        <v>65.212840999999997</v>
      </c>
      <c r="IV46">
        <v>61.336312999999997</v>
      </c>
      <c r="IW46">
        <v>58.619548999999999</v>
      </c>
      <c r="IX46">
        <v>57.210512000000001</v>
      </c>
      <c r="IY46">
        <v>56.936964000000003</v>
      </c>
      <c r="IZ46">
        <v>57.649929999999998</v>
      </c>
      <c r="JA46">
        <v>59.277234</v>
      </c>
      <c r="JB46">
        <v>61.647883</v>
      </c>
      <c r="JC46">
        <v>64.448610000000002</v>
      </c>
      <c r="JD46">
        <v>67.255557999999994</v>
      </c>
      <c r="JE46">
        <v>69.619274000000004</v>
      </c>
      <c r="JF46">
        <v>70.932130999999998</v>
      </c>
      <c r="JG46">
        <v>71.052761000000004</v>
      </c>
      <c r="JH46">
        <v>69.9345</v>
      </c>
      <c r="JI46">
        <v>67.670726000000002</v>
      </c>
      <c r="JJ46">
        <v>64.720050999999998</v>
      </c>
      <c r="JK46">
        <v>61.376517999999997</v>
      </c>
      <c r="JL46">
        <v>58.265135000000001</v>
      </c>
      <c r="JM46">
        <v>55.544722</v>
      </c>
      <c r="JN46">
        <v>53.233117999999997</v>
      </c>
      <c r="JO46">
        <v>51.880715000000002</v>
      </c>
      <c r="JP46">
        <v>51.042557000000002</v>
      </c>
      <c r="JQ46">
        <v>51.146604000000004</v>
      </c>
      <c r="JR46">
        <v>51.888885000000002</v>
      </c>
      <c r="JS46">
        <v>53.378796000000001</v>
      </c>
      <c r="JT46">
        <v>55.640681999999998</v>
      </c>
      <c r="JU46">
        <v>58.470036999999998</v>
      </c>
      <c r="JV46">
        <v>61.977012999999999</v>
      </c>
      <c r="JW46">
        <v>65.938599999999994</v>
      </c>
      <c r="JX46">
        <v>70.078357999999994</v>
      </c>
      <c r="JY46">
        <v>74.055606999999995</v>
      </c>
      <c r="JZ46">
        <v>77.542437000000007</v>
      </c>
      <c r="KA46">
        <v>80.078227999999996</v>
      </c>
      <c r="KB46">
        <v>81.645393999999996</v>
      </c>
      <c r="KC46">
        <v>81.813995000000006</v>
      </c>
      <c r="KD46">
        <v>81.038445999999993</v>
      </c>
      <c r="KE46">
        <v>79.321972000000002</v>
      </c>
      <c r="KF46">
        <v>77.162126000000001</v>
      </c>
      <c r="KG46">
        <v>74.744347000000005</v>
      </c>
      <c r="KH46">
        <v>72.543907000000004</v>
      </c>
      <c r="KI46">
        <v>70.689266000000003</v>
      </c>
      <c r="KJ46">
        <v>69.371116999999998</v>
      </c>
      <c r="KK46">
        <v>68.350705000000005</v>
      </c>
      <c r="KL46">
        <v>68.155134000000004</v>
      </c>
      <c r="KM46">
        <v>68.453182999999996</v>
      </c>
      <c r="KN46">
        <v>69.351678000000007</v>
      </c>
      <c r="KO46">
        <v>70.606133999999997</v>
      </c>
    </row>
    <row r="47" spans="1:301" x14ac:dyDescent="0.25">
      <c r="A47" t="str">
        <f>_xlfn.CONCAT(C87, D87, I47, D87, A39)</f>
        <v>LFT -BP530-M62</v>
      </c>
      <c r="B47" s="5" t="s">
        <v>109</v>
      </c>
      <c r="C47" s="18" t="s">
        <v>46</v>
      </c>
      <c r="D47" s="18">
        <v>530</v>
      </c>
      <c r="E47" s="18" t="str">
        <f>_xlfn.CONCAT(F47,D87,G47)</f>
        <v>500-560</v>
      </c>
      <c r="F47" s="18">
        <f t="shared" si="0"/>
        <v>500</v>
      </c>
      <c r="G47" s="18">
        <f t="shared" si="1"/>
        <v>560</v>
      </c>
      <c r="H47" s="18">
        <v>60</v>
      </c>
      <c r="I47" t="s">
        <v>5</v>
      </c>
      <c r="EA47">
        <v>-1.1186E-2</v>
      </c>
      <c r="EB47">
        <v>-1.9036000000000001E-2</v>
      </c>
      <c r="EC47">
        <v>-1.9036000000000001E-2</v>
      </c>
      <c r="ED47">
        <v>-1.5442000000000001E-2</v>
      </c>
      <c r="EE47">
        <v>-1.5442000000000001E-2</v>
      </c>
      <c r="EF47">
        <v>-1.9036000000000001E-2</v>
      </c>
      <c r="EG47">
        <v>-1.1186E-2</v>
      </c>
      <c r="EH47">
        <v>5.1800000000000001E-4</v>
      </c>
      <c r="EI47">
        <v>-1.0632000000000001E-2</v>
      </c>
      <c r="EJ47">
        <v>-1.2777E-2</v>
      </c>
      <c r="EK47">
        <v>1.1284000000000001E-2</v>
      </c>
      <c r="EL47">
        <v>1.0370000000000001E-2</v>
      </c>
      <c r="EM47">
        <v>1.1103E-2</v>
      </c>
      <c r="EN47">
        <v>2.6909999999999998E-3</v>
      </c>
      <c r="EO47">
        <v>1.6080000000000001E-3</v>
      </c>
      <c r="EP47">
        <v>2.2824000000000001E-2</v>
      </c>
      <c r="EQ47">
        <v>8.2393999999999995E-2</v>
      </c>
      <c r="ER47">
        <v>0.24770400000000001</v>
      </c>
      <c r="ES47">
        <v>2.650963</v>
      </c>
      <c r="ET47">
        <v>26.228318000000002</v>
      </c>
      <c r="EU47">
        <v>65.012857999999994</v>
      </c>
      <c r="EV47">
        <v>81.992801999999998</v>
      </c>
      <c r="EW47">
        <v>87.464421999999999</v>
      </c>
      <c r="EX47">
        <v>89.523931000000005</v>
      </c>
      <c r="EY47">
        <v>89.539777999999998</v>
      </c>
      <c r="EZ47">
        <v>72.393349999999998</v>
      </c>
      <c r="FA47">
        <v>13.157397</v>
      </c>
      <c r="FB47">
        <v>2.2237490000000002</v>
      </c>
      <c r="FC47">
        <v>0.66111900000000001</v>
      </c>
      <c r="FD47">
        <v>0.121197</v>
      </c>
      <c r="FE47">
        <v>1.3738E-2</v>
      </c>
      <c r="FF47">
        <v>3.1801999999999997E-2</v>
      </c>
      <c r="FG47">
        <v>1.6149999999999999E-3</v>
      </c>
      <c r="FH47">
        <v>4.13E-3</v>
      </c>
      <c r="FI47">
        <v>3.6419999999999998E-3</v>
      </c>
      <c r="FJ47">
        <v>8.3549999999999996E-3</v>
      </c>
      <c r="FK47">
        <v>8.5109999999999995E-3</v>
      </c>
      <c r="FL47">
        <v>5.7670000000000004E-3</v>
      </c>
      <c r="FM47">
        <v>4.3990000000000001E-3</v>
      </c>
      <c r="FN47">
        <v>3.9430000000000003E-3</v>
      </c>
      <c r="FO47">
        <v>4.339E-3</v>
      </c>
      <c r="FP47">
        <v>7.7409999999999996E-3</v>
      </c>
      <c r="FQ47">
        <v>7.6629999999999997E-3</v>
      </c>
      <c r="FR47">
        <v>4.4260000000000002E-3</v>
      </c>
      <c r="FS47">
        <v>1.4599999999999999E-3</v>
      </c>
      <c r="FT47">
        <v>2.4789999999999999E-3</v>
      </c>
      <c r="FU47">
        <v>2.457E-3</v>
      </c>
      <c r="FV47">
        <v>5.4790000000000004E-3</v>
      </c>
      <c r="FW47">
        <v>1.41E-3</v>
      </c>
      <c r="FX47">
        <v>3.003E-3</v>
      </c>
      <c r="FY47">
        <v>1.9919999999999998E-3</v>
      </c>
      <c r="FZ47">
        <v>7.8779999999999996E-3</v>
      </c>
      <c r="GA47">
        <v>2.9298000000000001E-2</v>
      </c>
      <c r="GB47">
        <v>1.3363999999999999E-2</v>
      </c>
      <c r="GC47">
        <v>1.753E-2</v>
      </c>
      <c r="GD47">
        <v>2.4108999999999998E-2</v>
      </c>
      <c r="GE47">
        <v>2.367E-2</v>
      </c>
      <c r="GF47">
        <v>9.0819999999999998E-3</v>
      </c>
      <c r="GG47">
        <v>5.875E-3</v>
      </c>
      <c r="GH47">
        <v>3.3451000000000002E-2</v>
      </c>
      <c r="GI47">
        <v>6.7193000000000003E-2</v>
      </c>
      <c r="GJ47">
        <v>3.6727999999999997E-2</v>
      </c>
      <c r="GK47">
        <v>2.3390000000000001E-2</v>
      </c>
      <c r="GL47">
        <v>3.6330000000000001E-2</v>
      </c>
      <c r="GM47">
        <v>5.3308000000000001E-2</v>
      </c>
      <c r="GN47">
        <v>6.5348000000000003E-2</v>
      </c>
      <c r="GO47">
        <v>0.29505500000000001</v>
      </c>
      <c r="GP47">
        <v>0.199015</v>
      </c>
      <c r="GQ47">
        <v>0.143456</v>
      </c>
      <c r="GR47">
        <v>0.11029700000000001</v>
      </c>
      <c r="GS47">
        <v>0.16451399999999999</v>
      </c>
      <c r="GT47">
        <v>0.13483899999999999</v>
      </c>
      <c r="GU47">
        <v>9.8401000000000002E-2</v>
      </c>
      <c r="GV47">
        <v>0.101465</v>
      </c>
      <c r="GW47">
        <v>9.8057000000000005E-2</v>
      </c>
      <c r="GX47">
        <v>0.154283</v>
      </c>
      <c r="GY47">
        <v>0.226465</v>
      </c>
      <c r="GZ47">
        <v>0.24296000000000001</v>
      </c>
      <c r="HA47">
        <v>0.226766</v>
      </c>
      <c r="HB47">
        <v>0.35780200000000001</v>
      </c>
      <c r="HC47">
        <v>0.40270299999999998</v>
      </c>
      <c r="HD47">
        <v>0.48255900000000002</v>
      </c>
      <c r="HE47">
        <v>0.67481400000000002</v>
      </c>
      <c r="HF47">
        <v>0.74673400000000001</v>
      </c>
      <c r="HG47">
        <v>0.89693299999999998</v>
      </c>
      <c r="HH47">
        <v>1.0502849999999999</v>
      </c>
      <c r="HI47">
        <v>1.1143959999999999</v>
      </c>
      <c r="HJ47">
        <v>1.147329</v>
      </c>
      <c r="HK47">
        <v>1.1272709999999999</v>
      </c>
      <c r="HL47">
        <v>0.968167</v>
      </c>
      <c r="HM47">
        <v>0.85334399999999999</v>
      </c>
      <c r="HN47">
        <v>0.99712800000000001</v>
      </c>
      <c r="HO47">
        <v>0.87970300000000001</v>
      </c>
      <c r="HP47">
        <v>0.91047299999999998</v>
      </c>
      <c r="HQ47">
        <v>0.89629499999999995</v>
      </c>
      <c r="HR47">
        <v>1.1111800000000001</v>
      </c>
      <c r="HS47">
        <v>1.194199</v>
      </c>
      <c r="HT47">
        <v>1.36422</v>
      </c>
      <c r="HU47">
        <v>1.553444</v>
      </c>
      <c r="HV47">
        <v>1.9088430000000001</v>
      </c>
      <c r="HW47">
        <v>2.3075139999999998</v>
      </c>
      <c r="HX47">
        <v>2.9342239999999999</v>
      </c>
      <c r="HY47">
        <v>3.660765</v>
      </c>
      <c r="HZ47">
        <v>4.5489369999999996</v>
      </c>
      <c r="IA47">
        <v>5.5979979999999996</v>
      </c>
      <c r="IB47">
        <v>6.8665409999999998</v>
      </c>
      <c r="IC47">
        <v>7.9140300000000003</v>
      </c>
      <c r="ID47">
        <v>8.7817399999999992</v>
      </c>
      <c r="IE47">
        <v>9.3391800000000007</v>
      </c>
      <c r="IF47">
        <v>9.7472089999999998</v>
      </c>
      <c r="IG47">
        <v>10.052960000000001</v>
      </c>
      <c r="IH47">
        <v>10.507351</v>
      </c>
      <c r="II47">
        <v>11.17984</v>
      </c>
      <c r="IJ47">
        <v>11.931493</v>
      </c>
      <c r="IK47">
        <v>13.188245999999999</v>
      </c>
      <c r="IL47">
        <v>14.962402000000001</v>
      </c>
      <c r="IM47">
        <v>17.440154</v>
      </c>
      <c r="IN47">
        <v>20.760331000000001</v>
      </c>
      <c r="IO47">
        <v>25.158918</v>
      </c>
      <c r="IP47">
        <v>30.971368999999999</v>
      </c>
      <c r="IQ47">
        <v>38.048971000000002</v>
      </c>
      <c r="IR47">
        <v>46.197940000000003</v>
      </c>
      <c r="IS47">
        <v>54.433061000000002</v>
      </c>
      <c r="IT47">
        <v>61.038210999999997</v>
      </c>
      <c r="IU47">
        <v>65.228521999999998</v>
      </c>
      <c r="IV47">
        <v>66.675117999999998</v>
      </c>
      <c r="IW47">
        <v>66.147521999999995</v>
      </c>
      <c r="IX47">
        <v>65.020177000000004</v>
      </c>
      <c r="IY47">
        <v>64.271500000000003</v>
      </c>
      <c r="IZ47">
        <v>64.249172999999999</v>
      </c>
      <c r="JA47">
        <v>65.307612000000006</v>
      </c>
      <c r="JB47">
        <v>67.581746999999993</v>
      </c>
      <c r="JC47">
        <v>70.843056000000004</v>
      </c>
      <c r="JD47">
        <v>74.678894</v>
      </c>
      <c r="JE47">
        <v>78.858472000000006</v>
      </c>
      <c r="JF47">
        <v>82.386939999999996</v>
      </c>
      <c r="JG47">
        <v>84.672167999999999</v>
      </c>
      <c r="JH47">
        <v>84.998347999999993</v>
      </c>
      <c r="JI47">
        <v>83.228590999999994</v>
      </c>
      <c r="JJ47">
        <v>79.858400000000003</v>
      </c>
      <c r="JK47">
        <v>75.301831000000007</v>
      </c>
      <c r="JL47">
        <v>70.428726999999995</v>
      </c>
      <c r="JM47">
        <v>65.848161000000005</v>
      </c>
      <c r="JN47">
        <v>62.022356000000002</v>
      </c>
      <c r="JO47">
        <v>59.133445000000002</v>
      </c>
      <c r="JP47">
        <v>57.012501999999998</v>
      </c>
      <c r="JQ47">
        <v>55.874578</v>
      </c>
      <c r="JR47">
        <v>55.597738999999997</v>
      </c>
      <c r="JS47">
        <v>56.232714999999999</v>
      </c>
      <c r="JT47">
        <v>57.770001999999998</v>
      </c>
      <c r="JU47">
        <v>59.998246000000002</v>
      </c>
      <c r="JV47">
        <v>62.711460000000002</v>
      </c>
      <c r="JW47">
        <v>66.061561999999995</v>
      </c>
      <c r="JX47">
        <v>69.482697999999999</v>
      </c>
      <c r="JY47">
        <v>72.791449999999998</v>
      </c>
      <c r="JZ47">
        <v>75.625895</v>
      </c>
      <c r="KA47">
        <v>77.695314999999994</v>
      </c>
      <c r="KB47">
        <v>78.668852999999999</v>
      </c>
      <c r="KC47">
        <v>78.323629999999994</v>
      </c>
      <c r="KD47">
        <v>77.229421000000002</v>
      </c>
      <c r="KE47">
        <v>75.156604000000002</v>
      </c>
      <c r="KF47">
        <v>72.859239000000002</v>
      </c>
      <c r="KG47">
        <v>70.329080000000005</v>
      </c>
      <c r="KH47">
        <v>68.025226000000004</v>
      </c>
      <c r="KI47">
        <v>66.196968999999996</v>
      </c>
      <c r="KJ47">
        <v>64.880347999999998</v>
      </c>
      <c r="KK47">
        <v>64.040291999999994</v>
      </c>
      <c r="KL47">
        <v>63.753635000000003</v>
      </c>
      <c r="KM47">
        <v>64.148670999999993</v>
      </c>
      <c r="KN47">
        <v>65.211201000000003</v>
      </c>
      <c r="KO47">
        <v>66.648470000000003</v>
      </c>
    </row>
    <row r="48" spans="1:301" x14ac:dyDescent="0.25">
      <c r="A48" t="str">
        <f>_xlfn.CONCAT(C87, D87, I48, D87, A39)</f>
        <v>LFT -BP535-M62</v>
      </c>
      <c r="B48" s="5" t="s">
        <v>109</v>
      </c>
      <c r="C48" s="18" t="s">
        <v>62</v>
      </c>
      <c r="D48" s="18">
        <v>535</v>
      </c>
      <c r="E48" s="18" t="str">
        <f>_xlfn.CONCAT(F48,D87,G48)</f>
        <v>505-565</v>
      </c>
      <c r="F48" s="18">
        <f t="shared" si="0"/>
        <v>505</v>
      </c>
      <c r="G48" s="18">
        <f t="shared" si="1"/>
        <v>565</v>
      </c>
      <c r="H48" s="18">
        <v>60</v>
      </c>
      <c r="I48" t="s">
        <v>6</v>
      </c>
      <c r="EA48">
        <v>-0.01</v>
      </c>
      <c r="EB48">
        <v>-9.9019999999999993E-3</v>
      </c>
      <c r="EC48">
        <v>-0.01</v>
      </c>
      <c r="ED48">
        <v>-9.9019999999999993E-3</v>
      </c>
      <c r="EE48">
        <v>-0.01</v>
      </c>
      <c r="EF48">
        <v>-1.1729E-2</v>
      </c>
      <c r="EG48">
        <v>-7.8040000000000002E-3</v>
      </c>
      <c r="EH48">
        <v>2.8470000000000001E-3</v>
      </c>
      <c r="EI48">
        <v>-8.1139999999999997E-3</v>
      </c>
      <c r="EJ48">
        <v>-9.4439999999999993E-3</v>
      </c>
      <c r="EK48">
        <v>6.8799999999999998E-3</v>
      </c>
      <c r="EL48">
        <v>1.0370000000000001E-2</v>
      </c>
      <c r="EM48">
        <v>6.77E-3</v>
      </c>
      <c r="EN48">
        <v>7.2649999999999998E-3</v>
      </c>
      <c r="EO48">
        <v>5.8939999999999999E-3</v>
      </c>
      <c r="EP48">
        <v>3.7590000000000002E-3</v>
      </c>
      <c r="EQ48">
        <v>6.1130000000000004E-3</v>
      </c>
      <c r="ER48">
        <v>2.8500000000000001E-3</v>
      </c>
      <c r="ES48">
        <v>4.0225119999999999</v>
      </c>
      <c r="ET48">
        <v>42.623854999999999</v>
      </c>
      <c r="EU48">
        <v>76.727052999999998</v>
      </c>
      <c r="EV48">
        <v>88.647229999999993</v>
      </c>
      <c r="EW48">
        <v>93.342459000000005</v>
      </c>
      <c r="EX48">
        <v>94.752307999999999</v>
      </c>
      <c r="EY48">
        <v>95.217799999999997</v>
      </c>
      <c r="EZ48">
        <v>95.653514000000001</v>
      </c>
      <c r="FA48">
        <v>92.689670000000007</v>
      </c>
      <c r="FB48">
        <v>0.78195700000000001</v>
      </c>
      <c r="FC48">
        <v>5.1268000000000001E-2</v>
      </c>
      <c r="FD48">
        <v>3.7290000000000001E-3</v>
      </c>
      <c r="FE48">
        <v>6.7530000000000003E-3</v>
      </c>
      <c r="FF48">
        <v>5.5710000000000004E-3</v>
      </c>
      <c r="FG48">
        <v>1.846E-3</v>
      </c>
      <c r="FH48">
        <v>1.606E-3</v>
      </c>
      <c r="FI48">
        <v>3.4139999999999999E-3</v>
      </c>
      <c r="FJ48">
        <v>6.097E-3</v>
      </c>
      <c r="FK48">
        <v>5.8230000000000001E-3</v>
      </c>
      <c r="FL48">
        <v>3.771E-3</v>
      </c>
      <c r="FM48">
        <v>2.64E-3</v>
      </c>
      <c r="FN48">
        <v>4.6010000000000001E-3</v>
      </c>
      <c r="FO48">
        <v>4.1219999999999998E-3</v>
      </c>
      <c r="FP48">
        <v>6.2360000000000002E-3</v>
      </c>
      <c r="FQ48">
        <v>7.2370000000000004E-3</v>
      </c>
      <c r="FR48">
        <v>3.7929999999999999E-3</v>
      </c>
      <c r="FS48">
        <v>2.9199999999999999E-3</v>
      </c>
      <c r="FT48">
        <v>2.892E-3</v>
      </c>
      <c r="FU48">
        <v>2.457E-3</v>
      </c>
      <c r="FV48">
        <v>5.2760000000000003E-3</v>
      </c>
      <c r="FW48">
        <v>6.4460000000000003E-3</v>
      </c>
      <c r="FX48">
        <v>5.0049999999999999E-3</v>
      </c>
      <c r="FY48">
        <v>3.9800000000000002E-4</v>
      </c>
      <c r="FZ48">
        <v>2.3630000000000001E-3</v>
      </c>
      <c r="GA48">
        <v>1.1800000000000001E-3</v>
      </c>
      <c r="GB48">
        <v>5.8960000000000002E-3</v>
      </c>
      <c r="GC48">
        <v>1.3394E-2</v>
      </c>
      <c r="GD48">
        <v>1.8970999999999998E-2</v>
      </c>
      <c r="GE48">
        <v>0.10624599999999999</v>
      </c>
      <c r="GF48">
        <v>6.5890000000000002E-3</v>
      </c>
      <c r="GG48">
        <v>6.2489999999999997E-2</v>
      </c>
      <c r="GH48">
        <v>2.0462000000000001E-2</v>
      </c>
      <c r="GI48">
        <v>3.5907000000000001E-2</v>
      </c>
      <c r="GJ48">
        <v>6.0330000000000002E-3</v>
      </c>
      <c r="GK48">
        <v>0.15823899999999999</v>
      </c>
      <c r="GL48">
        <v>8.8610000000000008E-3</v>
      </c>
      <c r="GM48">
        <v>1.8773000000000001E-2</v>
      </c>
      <c r="GN48">
        <v>0.100767</v>
      </c>
      <c r="GO48">
        <v>1.3283E-2</v>
      </c>
      <c r="GP48">
        <v>7.6140000000000001E-3</v>
      </c>
      <c r="GQ48">
        <v>5.3774000000000002E-2</v>
      </c>
      <c r="GR48">
        <v>3.3106999999999998E-2</v>
      </c>
      <c r="GS48">
        <v>0.110738</v>
      </c>
      <c r="GT48">
        <v>0.123691</v>
      </c>
      <c r="GU48">
        <v>0.16441500000000001</v>
      </c>
      <c r="GV48">
        <v>0.18699199999999999</v>
      </c>
      <c r="GW48">
        <v>0.112217</v>
      </c>
      <c r="GX48">
        <v>0.16826099999999999</v>
      </c>
      <c r="GY48">
        <v>0.22717300000000001</v>
      </c>
      <c r="GZ48">
        <v>0.16014500000000001</v>
      </c>
      <c r="HA48">
        <v>4.7935999999999999E-2</v>
      </c>
      <c r="HB48">
        <v>0.111725</v>
      </c>
      <c r="HC48">
        <v>0.124806</v>
      </c>
      <c r="HD48">
        <v>9.4072000000000003E-2</v>
      </c>
      <c r="HE48">
        <v>1.7697999999999998E-2</v>
      </c>
      <c r="HF48">
        <v>7.3452000000000003E-2</v>
      </c>
      <c r="HG48">
        <v>2.9891999999999998E-2</v>
      </c>
      <c r="HH48">
        <v>9.6862000000000004E-2</v>
      </c>
      <c r="HI48">
        <v>7.3550000000000004E-2</v>
      </c>
      <c r="HJ48">
        <v>7.7301999999999996E-2</v>
      </c>
      <c r="HK48">
        <v>0.14020199999999999</v>
      </c>
      <c r="HL48">
        <v>0.19921900000000001</v>
      </c>
      <c r="HM48">
        <v>0.16373699999999999</v>
      </c>
      <c r="HN48">
        <v>0.21529899999999999</v>
      </c>
      <c r="HO48">
        <v>0.337449</v>
      </c>
      <c r="HP48">
        <v>0.53108</v>
      </c>
      <c r="HQ48">
        <v>0.68362400000000001</v>
      </c>
      <c r="HR48">
        <v>1.0266839999999999</v>
      </c>
      <c r="HS48">
        <v>1.212585</v>
      </c>
      <c r="HT48">
        <v>1.212601</v>
      </c>
      <c r="HU48">
        <v>1.0198400000000001</v>
      </c>
      <c r="HV48">
        <v>0.83152999999999999</v>
      </c>
      <c r="HW48">
        <v>0.73855300000000002</v>
      </c>
      <c r="HX48">
        <v>0.69239099999999998</v>
      </c>
      <c r="HY48">
        <v>0.62676699999999996</v>
      </c>
      <c r="HZ48">
        <v>0.52642500000000003</v>
      </c>
      <c r="IA48">
        <v>0.52655700000000005</v>
      </c>
      <c r="IB48">
        <v>0.539682</v>
      </c>
      <c r="IC48">
        <v>0.52490599999999998</v>
      </c>
      <c r="ID48">
        <v>0.64764100000000002</v>
      </c>
      <c r="IE48">
        <v>0.73051900000000003</v>
      </c>
      <c r="IF48">
        <v>0.85334900000000002</v>
      </c>
      <c r="IG48">
        <v>1.061132</v>
      </c>
      <c r="IH48">
        <v>1.030724</v>
      </c>
      <c r="II48">
        <v>1.1622749999999999</v>
      </c>
      <c r="IJ48">
        <v>1.4071009999999999</v>
      </c>
      <c r="IK48">
        <v>1.615157</v>
      </c>
      <c r="IL48">
        <v>1.7328250000000001</v>
      </c>
      <c r="IM48">
        <v>2.0456189999999999</v>
      </c>
      <c r="IN48">
        <v>2.146976</v>
      </c>
      <c r="IO48">
        <v>2.255538</v>
      </c>
      <c r="IP48">
        <v>2.4650189999999998</v>
      </c>
      <c r="IQ48">
        <v>2.6422870000000001</v>
      </c>
      <c r="IR48">
        <v>3.0416840000000001</v>
      </c>
      <c r="IS48">
        <v>3.4297390000000001</v>
      </c>
      <c r="IT48">
        <v>3.976756</v>
      </c>
      <c r="IU48">
        <v>4.9897549999999997</v>
      </c>
      <c r="IV48">
        <v>6.4403379999999997</v>
      </c>
      <c r="IW48">
        <v>8.6016890000000004</v>
      </c>
      <c r="IX48">
        <v>12.023357000000001</v>
      </c>
      <c r="IY48">
        <v>17.219021000000001</v>
      </c>
      <c r="IZ48">
        <v>24.044298000000001</v>
      </c>
      <c r="JA48">
        <v>29.811114</v>
      </c>
      <c r="JB48">
        <v>31.000696000000001</v>
      </c>
      <c r="JC48">
        <v>27.360682000000001</v>
      </c>
      <c r="JD48">
        <v>22.247872000000001</v>
      </c>
      <c r="JE48">
        <v>18.101416</v>
      </c>
      <c r="JF48">
        <v>15.241906</v>
      </c>
      <c r="JG48">
        <v>13.589696999999999</v>
      </c>
      <c r="JH48">
        <v>12.961290999999999</v>
      </c>
      <c r="JI48">
        <v>12.791273</v>
      </c>
      <c r="JJ48">
        <v>13.347094999999999</v>
      </c>
      <c r="JK48">
        <v>14.714744</v>
      </c>
      <c r="JL48">
        <v>17.085812000000001</v>
      </c>
      <c r="JM48">
        <v>20.936283</v>
      </c>
      <c r="JN48">
        <v>26.809792000000002</v>
      </c>
      <c r="JO48">
        <v>35.069324000000002</v>
      </c>
      <c r="JP48">
        <v>44.085045999999998</v>
      </c>
      <c r="JQ48">
        <v>48.378196000000003</v>
      </c>
      <c r="JR48">
        <v>44.110287</v>
      </c>
      <c r="JS48">
        <v>34.370393999999997</v>
      </c>
      <c r="JT48">
        <v>25.134046999999999</v>
      </c>
      <c r="JU48">
        <v>18.363059</v>
      </c>
      <c r="JV48">
        <v>13.88719</v>
      </c>
      <c r="JW48">
        <v>10.988714</v>
      </c>
      <c r="JX48">
        <v>9.1023029999999991</v>
      </c>
      <c r="JY48">
        <v>7.7132310000000004</v>
      </c>
      <c r="JZ48">
        <v>6.9596239999999998</v>
      </c>
      <c r="KA48">
        <v>6.2834339999999997</v>
      </c>
      <c r="KB48">
        <v>5.9343329999999996</v>
      </c>
      <c r="KC48">
        <v>5.7149609999999997</v>
      </c>
      <c r="KD48">
        <v>5.8371409999999999</v>
      </c>
      <c r="KE48">
        <v>5.7926840000000004</v>
      </c>
      <c r="KF48">
        <v>5.9739550000000001</v>
      </c>
      <c r="KG48">
        <v>6.1332110000000002</v>
      </c>
      <c r="KH48">
        <v>6.4886619999999997</v>
      </c>
      <c r="KI48">
        <v>6.9306429999999999</v>
      </c>
      <c r="KJ48">
        <v>7.6673410000000004</v>
      </c>
      <c r="KK48">
        <v>8.0231239999999993</v>
      </c>
      <c r="KL48">
        <v>8.5102659999999997</v>
      </c>
      <c r="KM48">
        <v>9.0423799999999996</v>
      </c>
      <c r="KN48">
        <v>9.4687009999999994</v>
      </c>
      <c r="KO48">
        <v>9.6870820000000002</v>
      </c>
    </row>
    <row r="49" spans="1:301" x14ac:dyDescent="0.25">
      <c r="A49" t="str">
        <f>_xlfn.CONCAT(C87, D87, I49, D87, A39)</f>
        <v>LFT -BP560-M62</v>
      </c>
      <c r="B49" s="5" t="s">
        <v>109</v>
      </c>
      <c r="C49" s="19" t="s">
        <v>52</v>
      </c>
      <c r="D49" s="19">
        <v>560</v>
      </c>
      <c r="E49" s="19" t="str">
        <f>_xlfn.CONCAT(F49,D87,G49)</f>
        <v>510-610</v>
      </c>
      <c r="F49" s="19">
        <f t="shared" si="0"/>
        <v>510</v>
      </c>
      <c r="G49" s="19">
        <f t="shared" si="1"/>
        <v>610</v>
      </c>
      <c r="H49" s="19">
        <v>100</v>
      </c>
      <c r="I49" t="s">
        <v>38</v>
      </c>
      <c r="EA49">
        <v>-1.602E-2</v>
      </c>
      <c r="EB49">
        <v>-1.5513000000000001E-2</v>
      </c>
      <c r="EC49">
        <v>-2.3564999999999999E-2</v>
      </c>
      <c r="ED49">
        <v>-1.8159000000000002E-2</v>
      </c>
      <c r="EE49">
        <v>-1.4919E-2</v>
      </c>
      <c r="EF49">
        <v>-1.5646E-2</v>
      </c>
      <c r="EG49">
        <v>-8.8450000000000004E-3</v>
      </c>
      <c r="EH49">
        <v>1.812E-3</v>
      </c>
      <c r="EI49">
        <v>-9.7929999999999996E-3</v>
      </c>
      <c r="EJ49">
        <v>-9.7210000000000005E-3</v>
      </c>
      <c r="EK49">
        <v>9.0819999999999998E-3</v>
      </c>
      <c r="EL49">
        <v>1.1734E-2</v>
      </c>
      <c r="EM49">
        <v>7.5830000000000003E-3</v>
      </c>
      <c r="EN49">
        <v>7.2649999999999998E-3</v>
      </c>
      <c r="EO49">
        <v>5.8939999999999999E-3</v>
      </c>
      <c r="EP49">
        <v>4.5649999999999996E-3</v>
      </c>
      <c r="EQ49">
        <v>3.9870000000000001E-3</v>
      </c>
      <c r="ER49">
        <v>7.7730000000000004E-3</v>
      </c>
      <c r="ES49">
        <v>0.62247799999999998</v>
      </c>
      <c r="ET49">
        <v>27.41508</v>
      </c>
      <c r="EU49">
        <v>73.171351999999999</v>
      </c>
      <c r="EV49">
        <v>89.221299000000002</v>
      </c>
      <c r="EW49">
        <v>93.608428000000004</v>
      </c>
      <c r="EX49">
        <v>94.959136000000001</v>
      </c>
      <c r="EY49">
        <v>95.581120999999996</v>
      </c>
      <c r="EZ49">
        <v>95.658529999999999</v>
      </c>
      <c r="FA49">
        <v>95.849294</v>
      </c>
      <c r="FB49">
        <v>95.952070000000006</v>
      </c>
      <c r="FC49">
        <v>95.748985000000005</v>
      </c>
      <c r="FD49">
        <v>95.656501000000006</v>
      </c>
      <c r="FE49">
        <v>95.277635000000004</v>
      </c>
      <c r="FF49">
        <v>94.301400000000001</v>
      </c>
      <c r="FG49">
        <v>26.184343999999999</v>
      </c>
      <c r="FH49">
        <v>0.29256599999999999</v>
      </c>
      <c r="FI49">
        <v>8.5578000000000001E-2</v>
      </c>
      <c r="FJ49">
        <v>4.6064000000000001E-2</v>
      </c>
      <c r="FK49">
        <v>4.0309999999999999E-3</v>
      </c>
      <c r="FL49">
        <v>1.109E-3</v>
      </c>
      <c r="FM49">
        <v>5.7190000000000001E-3</v>
      </c>
      <c r="FN49">
        <v>3.5049999999999999E-3</v>
      </c>
      <c r="FO49">
        <v>4.3399999999999998E-4</v>
      </c>
      <c r="FP49">
        <v>5.3759999999999997E-3</v>
      </c>
      <c r="FQ49">
        <v>6.3860000000000002E-3</v>
      </c>
      <c r="FR49">
        <v>1.054E-3</v>
      </c>
      <c r="FS49">
        <v>4.17E-4</v>
      </c>
      <c r="FT49">
        <v>1.2390000000000001E-3</v>
      </c>
      <c r="FU49">
        <v>8.1899999999999996E-4</v>
      </c>
      <c r="FV49">
        <v>8.12E-4</v>
      </c>
      <c r="FW49">
        <v>4.0299999999999998E-4</v>
      </c>
      <c r="FX49">
        <v>2.8029999999999999E-3</v>
      </c>
      <c r="FY49">
        <v>2.3702999999999998E-2</v>
      </c>
      <c r="FZ49">
        <v>5.5149999999999999E-3</v>
      </c>
      <c r="GA49">
        <v>1.1800000000000001E-3</v>
      </c>
      <c r="GB49">
        <v>1.0612999999999999E-2</v>
      </c>
      <c r="GC49">
        <v>2.5606E-2</v>
      </c>
      <c r="GD49">
        <v>1.9959000000000001E-2</v>
      </c>
      <c r="GE49">
        <v>4.2709999999999996E-3</v>
      </c>
      <c r="GF49">
        <v>5.3066000000000002E-2</v>
      </c>
      <c r="GG49">
        <v>0.100233</v>
      </c>
      <c r="GH49">
        <v>3.6297999999999997E-2</v>
      </c>
      <c r="GI49">
        <v>2.0976000000000002E-2</v>
      </c>
      <c r="GJ49">
        <v>8.6940000000000003E-3</v>
      </c>
      <c r="GK49">
        <v>2.4810000000000001E-3</v>
      </c>
      <c r="GL49">
        <v>1.2404999999999999E-2</v>
      </c>
      <c r="GM49">
        <v>1.1158E-2</v>
      </c>
      <c r="GN49">
        <v>2.9398000000000001E-2</v>
      </c>
      <c r="GO49">
        <v>4.9589000000000001E-2</v>
      </c>
      <c r="GP49">
        <v>8.8529999999999998E-3</v>
      </c>
      <c r="GQ49">
        <v>3.9092000000000002E-2</v>
      </c>
      <c r="GR49">
        <v>1.8766000000000001E-2</v>
      </c>
      <c r="GS49">
        <v>-1.238E-3</v>
      </c>
      <c r="GT49">
        <v>8.848E-3</v>
      </c>
      <c r="GU49">
        <v>-9.3977000000000005E-2</v>
      </c>
      <c r="GV49">
        <v>1.6468E-2</v>
      </c>
      <c r="GW49">
        <v>0.194522</v>
      </c>
      <c r="GX49">
        <v>0.125444</v>
      </c>
      <c r="GY49">
        <v>3.3792999999999997E-2</v>
      </c>
      <c r="GZ49">
        <v>-8.1399999999999997E-3</v>
      </c>
      <c r="HA49">
        <v>3.3253999999999999E-2</v>
      </c>
      <c r="HB49">
        <v>4.1542999999999997E-2</v>
      </c>
      <c r="HC49">
        <v>-2.1210000000000001E-3</v>
      </c>
      <c r="HD49">
        <v>4.2791999999999997E-2</v>
      </c>
      <c r="HE49">
        <v>3.3630000000000001E-3</v>
      </c>
      <c r="HF49">
        <v>0.12672700000000001</v>
      </c>
      <c r="HG49">
        <v>7.4640999999999999E-2</v>
      </c>
      <c r="HH49">
        <v>9.7922999999999996E-2</v>
      </c>
      <c r="HI49">
        <v>0.17574300000000001</v>
      </c>
      <c r="HJ49">
        <v>3.5732E-2</v>
      </c>
      <c r="HK49">
        <v>0.14568200000000001</v>
      </c>
      <c r="HL49">
        <v>0.109597</v>
      </c>
      <c r="HM49">
        <v>6.7368999999999998E-2</v>
      </c>
      <c r="HN49">
        <v>0.15148700000000001</v>
      </c>
      <c r="HO49">
        <v>0.18481900000000001</v>
      </c>
      <c r="HP49">
        <v>0.19323199999999999</v>
      </c>
      <c r="HQ49">
        <v>0.21302499999999999</v>
      </c>
      <c r="HR49">
        <v>0.32861699999999999</v>
      </c>
      <c r="HS49">
        <v>0.52170000000000005</v>
      </c>
      <c r="HT49">
        <v>0.670624</v>
      </c>
      <c r="HU49">
        <v>0.81657900000000005</v>
      </c>
      <c r="HV49">
        <v>1.20153</v>
      </c>
      <c r="HW49">
        <v>1.7659210000000001</v>
      </c>
      <c r="HX49">
        <v>2.6764540000000001</v>
      </c>
      <c r="HY49">
        <v>4.1861040000000003</v>
      </c>
      <c r="HZ49">
        <v>7.2495599999999998</v>
      </c>
      <c r="IA49">
        <v>12.820354</v>
      </c>
      <c r="IB49">
        <v>20.885898000000001</v>
      </c>
      <c r="IC49">
        <v>28.224629</v>
      </c>
      <c r="ID49">
        <v>30.571397000000001</v>
      </c>
      <c r="IE49">
        <v>28.672536999999998</v>
      </c>
      <c r="IF49">
        <v>26.105089</v>
      </c>
      <c r="IG49">
        <v>24.524626000000001</v>
      </c>
      <c r="IH49">
        <v>24.347570000000001</v>
      </c>
      <c r="II49">
        <v>25.653383000000002</v>
      </c>
      <c r="IJ49">
        <v>28.271937000000001</v>
      </c>
      <c r="IK49">
        <v>32.346204</v>
      </c>
      <c r="IL49">
        <v>37.418886999999998</v>
      </c>
      <c r="IM49">
        <v>43.214317000000001</v>
      </c>
      <c r="IN49">
        <v>48.340645000000002</v>
      </c>
      <c r="IO49">
        <v>51.497636999999997</v>
      </c>
      <c r="IP49">
        <v>51.683204000000003</v>
      </c>
      <c r="IQ49">
        <v>49.556415999999999</v>
      </c>
      <c r="IR49">
        <v>45.856408999999999</v>
      </c>
      <c r="IS49">
        <v>42.037123999999999</v>
      </c>
      <c r="IT49">
        <v>39.014791000000002</v>
      </c>
      <c r="IU49">
        <v>36.812237000000003</v>
      </c>
      <c r="IV49">
        <v>35.554533999999997</v>
      </c>
      <c r="IW49">
        <v>35.291665000000002</v>
      </c>
      <c r="IX49">
        <v>35.938256000000003</v>
      </c>
      <c r="IY49">
        <v>37.516737999999997</v>
      </c>
      <c r="IZ49">
        <v>39.715299999999999</v>
      </c>
      <c r="JA49">
        <v>42.640810999999999</v>
      </c>
      <c r="JB49">
        <v>45.731326000000003</v>
      </c>
      <c r="JC49">
        <v>48.677554000000001</v>
      </c>
      <c r="JD49">
        <v>50.652928000000003</v>
      </c>
      <c r="JE49">
        <v>51.285057999999999</v>
      </c>
      <c r="JF49">
        <v>50.122433999999998</v>
      </c>
      <c r="JG49">
        <v>47.585386</v>
      </c>
      <c r="JH49">
        <v>44.251218000000001</v>
      </c>
      <c r="JI49">
        <v>40.464914</v>
      </c>
      <c r="JJ49">
        <v>36.862493999999998</v>
      </c>
      <c r="JK49">
        <v>33.677070999999998</v>
      </c>
      <c r="JL49">
        <v>31.132131999999999</v>
      </c>
      <c r="JM49">
        <v>29.190911</v>
      </c>
      <c r="JN49">
        <v>27.792884000000001</v>
      </c>
      <c r="JO49">
        <v>27.026581</v>
      </c>
      <c r="JP49">
        <v>26.777222999999999</v>
      </c>
      <c r="JQ49">
        <v>26.953119999999998</v>
      </c>
      <c r="JR49">
        <v>27.874099000000001</v>
      </c>
      <c r="JS49">
        <v>29.291671000000001</v>
      </c>
      <c r="JT49">
        <v>31.154199999999999</v>
      </c>
      <c r="JU49">
        <v>33.966783999999997</v>
      </c>
      <c r="JV49">
        <v>37.163209999999999</v>
      </c>
      <c r="JW49">
        <v>41.287225999999997</v>
      </c>
      <c r="JX49">
        <v>45.911369999999998</v>
      </c>
      <c r="JY49">
        <v>51.148485000000001</v>
      </c>
      <c r="JZ49">
        <v>56.103164</v>
      </c>
      <c r="KA49">
        <v>60.310597999999999</v>
      </c>
      <c r="KB49">
        <v>62.961190999999999</v>
      </c>
      <c r="KC49">
        <v>63.458497999999999</v>
      </c>
      <c r="KD49">
        <v>61.745587999999998</v>
      </c>
      <c r="KE49">
        <v>58.199781000000002</v>
      </c>
      <c r="KF49">
        <v>53.887309000000002</v>
      </c>
      <c r="KG49">
        <v>49.146016000000003</v>
      </c>
      <c r="KH49">
        <v>44.699553000000002</v>
      </c>
      <c r="KI49">
        <v>40.718094999999998</v>
      </c>
      <c r="KJ49">
        <v>37.380546000000002</v>
      </c>
      <c r="KK49">
        <v>34.690117000000001</v>
      </c>
      <c r="KL49">
        <v>32.729016999999999</v>
      </c>
      <c r="KM49">
        <v>31.260655</v>
      </c>
      <c r="KN49">
        <v>30.442716999999998</v>
      </c>
      <c r="KO49">
        <v>29.925951999999999</v>
      </c>
    </row>
    <row r="50" spans="1:301" x14ac:dyDescent="0.25">
      <c r="A50" t="str">
        <f>_xlfn.CONCAT(C87, D87, I50, D87, A39)</f>
        <v>LFT -BP590-M62</v>
      </c>
      <c r="B50" s="5" t="s">
        <v>109</v>
      </c>
      <c r="C50" s="20" t="s">
        <v>51</v>
      </c>
      <c r="D50" s="20">
        <v>590</v>
      </c>
      <c r="E50" s="20" t="str">
        <f>_xlfn.CONCAT(F50,D87,G50)</f>
        <v>560-620</v>
      </c>
      <c r="F50" s="20">
        <f t="shared" si="0"/>
        <v>560</v>
      </c>
      <c r="G50" s="20">
        <f t="shared" si="1"/>
        <v>620</v>
      </c>
      <c r="H50" s="20">
        <v>60</v>
      </c>
      <c r="I50" t="s">
        <v>7</v>
      </c>
      <c r="EA50">
        <v>-1.3533999999999999E-2</v>
      </c>
      <c r="EB50">
        <v>-1.2187999999999999E-2</v>
      </c>
      <c r="EC50">
        <v>-1.9328000000000001E-2</v>
      </c>
      <c r="ED50">
        <v>-1.7368999999999999E-2</v>
      </c>
      <c r="EE50">
        <v>-1.2825E-2</v>
      </c>
      <c r="EF50">
        <v>-1.2256E-2</v>
      </c>
      <c r="EG50">
        <v>-6.5040000000000002E-3</v>
      </c>
      <c r="EH50">
        <v>4.9179999999999996E-3</v>
      </c>
      <c r="EI50">
        <v>-5.3160000000000004E-3</v>
      </c>
      <c r="EJ50">
        <v>-7.7770000000000001E-3</v>
      </c>
      <c r="EK50">
        <v>7.7060000000000002E-3</v>
      </c>
      <c r="EL50">
        <v>8.1869999999999998E-3</v>
      </c>
      <c r="EM50">
        <v>5.9579999999999998E-3</v>
      </c>
      <c r="EN50">
        <v>5.9189999999999998E-3</v>
      </c>
      <c r="EO50">
        <v>4.287E-3</v>
      </c>
      <c r="EP50">
        <v>1.8799999999999999E-3</v>
      </c>
      <c r="EQ50">
        <v>1.3290000000000001E-3</v>
      </c>
      <c r="ER50">
        <v>3.8869999999999998E-3</v>
      </c>
      <c r="ES50">
        <v>4.4939999999999997E-3</v>
      </c>
      <c r="ET50">
        <v>1.7470000000000001E-3</v>
      </c>
      <c r="EU50">
        <v>2.0760000000000002E-3</v>
      </c>
      <c r="EV50">
        <v>3.2152E-2</v>
      </c>
      <c r="EW50">
        <v>2.2893490000000001</v>
      </c>
      <c r="EX50">
        <v>23.771933000000001</v>
      </c>
      <c r="EY50">
        <v>59.740540000000003</v>
      </c>
      <c r="EZ50">
        <v>81.607748999999998</v>
      </c>
      <c r="FA50">
        <v>89.767694000000006</v>
      </c>
      <c r="FB50">
        <v>90.705898000000005</v>
      </c>
      <c r="FC50">
        <v>94.449584000000002</v>
      </c>
      <c r="FD50">
        <v>95.120205999999996</v>
      </c>
      <c r="FE50">
        <v>94.648250000000004</v>
      </c>
      <c r="FF50">
        <v>95.514752000000001</v>
      </c>
      <c r="FG50">
        <v>94.531293000000005</v>
      </c>
      <c r="FH50">
        <v>56.047168999999997</v>
      </c>
      <c r="FI50">
        <v>1.4998880000000001</v>
      </c>
      <c r="FJ50">
        <v>0.120129</v>
      </c>
      <c r="FK50">
        <v>2.8891E-2</v>
      </c>
      <c r="FL50">
        <v>2.0407000000000002E-2</v>
      </c>
      <c r="FM50">
        <v>3.6953E-2</v>
      </c>
      <c r="FN50">
        <v>5.4771E-2</v>
      </c>
      <c r="FO50">
        <v>1.9307999999999999E-2</v>
      </c>
      <c r="FP50">
        <v>1.6341999999999999E-2</v>
      </c>
      <c r="FQ50">
        <v>5.1085999999999999E-2</v>
      </c>
      <c r="FR50">
        <v>3.0557000000000001E-2</v>
      </c>
      <c r="FS50">
        <v>1.4600999999999999E-2</v>
      </c>
      <c r="FT50">
        <v>3.4084000000000003E-2</v>
      </c>
      <c r="FU50">
        <v>3.1119000000000001E-2</v>
      </c>
      <c r="FV50">
        <v>8.7250000000000001E-3</v>
      </c>
      <c r="FW50">
        <v>9.2669999999999992E-3</v>
      </c>
      <c r="FX50">
        <v>5.5454000000000003E-2</v>
      </c>
      <c r="FY50">
        <v>3.3860000000000001E-3</v>
      </c>
      <c r="FZ50">
        <v>0</v>
      </c>
      <c r="GA50">
        <v>9.8299999999999993E-4</v>
      </c>
      <c r="GB50">
        <v>5.5030000000000001E-3</v>
      </c>
      <c r="GC50">
        <v>1.3984999999999999E-2</v>
      </c>
      <c r="GD50">
        <v>2.3713000000000001E-2</v>
      </c>
      <c r="GE50">
        <v>1.1924000000000001E-2</v>
      </c>
      <c r="GF50">
        <v>0.10577499999999999</v>
      </c>
      <c r="GG50">
        <v>3.7390000000000001E-3</v>
      </c>
      <c r="GH50">
        <v>3.4162999999999999E-2</v>
      </c>
      <c r="GI50">
        <v>8.1236000000000003E-2</v>
      </c>
      <c r="GJ50">
        <v>3.7791999999999999E-2</v>
      </c>
      <c r="GK50">
        <v>7.6372999999999996E-2</v>
      </c>
      <c r="GL50">
        <v>1.3469E-2</v>
      </c>
      <c r="GM50">
        <v>5.0119999999999998E-2</v>
      </c>
      <c r="GN50">
        <v>5.3837000000000003E-2</v>
      </c>
      <c r="GO50">
        <v>5.3484999999999998E-2</v>
      </c>
      <c r="GP50">
        <v>1.4165000000000001E-2</v>
      </c>
      <c r="GQ50">
        <v>4.7583E-2</v>
      </c>
      <c r="GR50">
        <v>9.7726999999999994E-2</v>
      </c>
      <c r="GS50">
        <v>0.26393100000000003</v>
      </c>
      <c r="GT50">
        <v>0.37567400000000001</v>
      </c>
      <c r="GU50">
        <v>0.54457</v>
      </c>
      <c r="GV50">
        <v>0.56664300000000001</v>
      </c>
      <c r="GW50">
        <v>0.64728399999999997</v>
      </c>
      <c r="GX50">
        <v>0.76575499999999996</v>
      </c>
      <c r="GY50">
        <v>0.82589100000000004</v>
      </c>
      <c r="GZ50">
        <v>0.94211199999999995</v>
      </c>
      <c r="HA50">
        <v>1.0471569999999999</v>
      </c>
      <c r="HB50">
        <v>1.0254989999999999</v>
      </c>
      <c r="HC50">
        <v>1.056962</v>
      </c>
      <c r="HD50">
        <v>1.050171</v>
      </c>
      <c r="HE50">
        <v>1.040448</v>
      </c>
      <c r="HF50">
        <v>1.087799</v>
      </c>
      <c r="HG50">
        <v>1.071509</v>
      </c>
      <c r="HH50">
        <v>1.0545279999999999</v>
      </c>
      <c r="HI50">
        <v>1.285542</v>
      </c>
      <c r="HJ50">
        <v>1.3562399999999999</v>
      </c>
      <c r="HK50">
        <v>1.4097949999999999</v>
      </c>
      <c r="HL50">
        <v>1.5350680000000001</v>
      </c>
      <c r="HM50">
        <v>1.7107540000000001</v>
      </c>
      <c r="HN50">
        <v>1.876884</v>
      </c>
      <c r="HO50">
        <v>2.3105030000000002</v>
      </c>
      <c r="HP50">
        <v>2.7238169999999999</v>
      </c>
      <c r="HQ50">
        <v>3.0705619999999998</v>
      </c>
      <c r="HR50">
        <v>3.610716</v>
      </c>
      <c r="HS50">
        <v>4.3569269999999998</v>
      </c>
      <c r="HT50">
        <v>5.3994499999999999</v>
      </c>
      <c r="HU50">
        <v>6.9465779999999997</v>
      </c>
      <c r="HV50">
        <v>9.0676659999999991</v>
      </c>
      <c r="HW50">
        <v>11.985013</v>
      </c>
      <c r="HX50">
        <v>16.198477</v>
      </c>
      <c r="HY50">
        <v>22.307217000000001</v>
      </c>
      <c r="HZ50">
        <v>30.948060000000002</v>
      </c>
      <c r="IA50">
        <v>42.305050000000001</v>
      </c>
      <c r="IB50">
        <v>54.853160000000003</v>
      </c>
      <c r="IC50">
        <v>64.497338999999997</v>
      </c>
      <c r="ID50">
        <v>67.729760999999996</v>
      </c>
      <c r="IE50">
        <v>64.526927000000001</v>
      </c>
      <c r="IF50">
        <v>58.114052000000001</v>
      </c>
      <c r="IG50">
        <v>51.146104000000001</v>
      </c>
      <c r="IH50">
        <v>45.326272000000003</v>
      </c>
      <c r="II50">
        <v>40.925901000000003</v>
      </c>
      <c r="IJ50">
        <v>37.870266000000001</v>
      </c>
      <c r="IK50">
        <v>35.866622999999997</v>
      </c>
      <c r="IL50">
        <v>34.803854999999999</v>
      </c>
      <c r="IM50">
        <v>34.472278000000003</v>
      </c>
      <c r="IN50">
        <v>34.895941000000001</v>
      </c>
      <c r="IO50">
        <v>35.848208</v>
      </c>
      <c r="IP50">
        <v>37.546163</v>
      </c>
      <c r="IQ50">
        <v>39.609096000000001</v>
      </c>
      <c r="IR50">
        <v>42.457326000000002</v>
      </c>
      <c r="IS50">
        <v>45.890427000000003</v>
      </c>
      <c r="IT50">
        <v>49.772143</v>
      </c>
      <c r="IU50">
        <v>54.237881999999999</v>
      </c>
      <c r="IV50">
        <v>58.911920000000002</v>
      </c>
      <c r="IW50">
        <v>63.480477999999998</v>
      </c>
      <c r="IX50">
        <v>67.767885000000007</v>
      </c>
      <c r="IY50">
        <v>71.257467000000005</v>
      </c>
      <c r="IZ50">
        <v>73.723573999999999</v>
      </c>
      <c r="JA50">
        <v>74.889222000000004</v>
      </c>
      <c r="JB50">
        <v>75.090400000000002</v>
      </c>
      <c r="JC50">
        <v>74.135587000000001</v>
      </c>
      <c r="JD50">
        <v>72.512539000000004</v>
      </c>
      <c r="JE50">
        <v>70.703973000000005</v>
      </c>
      <c r="JF50">
        <v>68.755921999999998</v>
      </c>
      <c r="JG50">
        <v>66.926558</v>
      </c>
      <c r="JH50">
        <v>65.375533000000004</v>
      </c>
      <c r="JI50">
        <v>64.247420000000005</v>
      </c>
      <c r="JJ50">
        <v>63.538764</v>
      </c>
      <c r="JK50">
        <v>63.146768000000002</v>
      </c>
      <c r="JL50">
        <v>63.386592</v>
      </c>
      <c r="JM50">
        <v>64.076751999999999</v>
      </c>
      <c r="JN50">
        <v>65.196530999999993</v>
      </c>
      <c r="JO50">
        <v>66.775034000000005</v>
      </c>
      <c r="JP50">
        <v>68.852932999999993</v>
      </c>
      <c r="JQ50">
        <v>71.283428000000001</v>
      </c>
      <c r="JR50">
        <v>73.993655000000004</v>
      </c>
      <c r="JS50">
        <v>76.998428000000004</v>
      </c>
      <c r="JT50">
        <v>79.745322999999999</v>
      </c>
      <c r="JU50">
        <v>82.414373999999995</v>
      </c>
      <c r="JV50">
        <v>84.561706999999998</v>
      </c>
      <c r="JW50">
        <v>86.110535999999996</v>
      </c>
      <c r="JX50">
        <v>86.682327000000001</v>
      </c>
      <c r="JY50">
        <v>86.185937999999993</v>
      </c>
      <c r="JZ50">
        <v>84.702881000000005</v>
      </c>
      <c r="KA50">
        <v>82.339226999999994</v>
      </c>
      <c r="KB50">
        <v>79.305445000000006</v>
      </c>
      <c r="KC50">
        <v>75.671449999999993</v>
      </c>
      <c r="KD50">
        <v>71.745659000000003</v>
      </c>
      <c r="KE50">
        <v>67.699838999999997</v>
      </c>
      <c r="KF50">
        <v>63.850147</v>
      </c>
      <c r="KG50">
        <v>60.085652000000003</v>
      </c>
      <c r="KH50">
        <v>56.747326999999999</v>
      </c>
      <c r="KI50">
        <v>53.708717999999998</v>
      </c>
      <c r="KJ50">
        <v>50.862315000000002</v>
      </c>
      <c r="KK50">
        <v>48.384054999999996</v>
      </c>
      <c r="KL50">
        <v>46.439495000000001</v>
      </c>
      <c r="KM50">
        <v>44.800421</v>
      </c>
      <c r="KN50">
        <v>43.462924999999998</v>
      </c>
      <c r="KO50">
        <v>42.369349</v>
      </c>
    </row>
    <row r="51" spans="1:301" x14ac:dyDescent="0.25">
      <c r="A51" t="str">
        <f>_xlfn.CONCAT(C87, D87, I51, D87, A39)</f>
        <v>LFT -BP625-M62</v>
      </c>
      <c r="B51" s="5" t="s">
        <v>109</v>
      </c>
      <c r="C51" s="21" t="s">
        <v>48</v>
      </c>
      <c r="D51" s="21">
        <v>625</v>
      </c>
      <c r="E51" s="21" t="str">
        <f>_xlfn.CONCAT(F51,D87,G51)</f>
        <v>605-645</v>
      </c>
      <c r="F51" s="21">
        <f t="shared" si="0"/>
        <v>605</v>
      </c>
      <c r="G51" s="21">
        <f t="shared" si="1"/>
        <v>645</v>
      </c>
      <c r="H51" s="21">
        <v>40</v>
      </c>
      <c r="I51" t="s">
        <v>39</v>
      </c>
      <c r="EA51">
        <v>-1.6296000000000001E-2</v>
      </c>
      <c r="EB51">
        <v>-1.5235E-2</v>
      </c>
      <c r="EC51">
        <v>-2.1975999999999999E-2</v>
      </c>
      <c r="ED51">
        <v>-1.7632999999999999E-2</v>
      </c>
      <c r="EE51">
        <v>-1.5966000000000001E-2</v>
      </c>
      <c r="EF51">
        <v>-1.1996E-2</v>
      </c>
      <c r="EG51">
        <v>-7.5440000000000004E-3</v>
      </c>
      <c r="EH51">
        <v>2.33E-3</v>
      </c>
      <c r="EI51">
        <v>-1.0352E-2</v>
      </c>
      <c r="EJ51">
        <v>-9.7210000000000005E-3</v>
      </c>
      <c r="EK51">
        <v>1.4586999999999999E-2</v>
      </c>
      <c r="EL51">
        <v>1.0370000000000001E-2</v>
      </c>
      <c r="EM51">
        <v>9.2069999999999999E-3</v>
      </c>
      <c r="EN51">
        <v>8.0719999999999993E-3</v>
      </c>
      <c r="EO51">
        <v>7.234E-3</v>
      </c>
      <c r="EP51">
        <v>5.6389999999999999E-3</v>
      </c>
      <c r="EQ51">
        <v>6.6449999999999999E-3</v>
      </c>
      <c r="ER51">
        <v>1.0623E-2</v>
      </c>
      <c r="ES51">
        <v>1.1235999999999999E-2</v>
      </c>
      <c r="ET51">
        <v>4.4920000000000003E-3</v>
      </c>
      <c r="EU51">
        <v>7.0070000000000002E-3</v>
      </c>
      <c r="EV51">
        <v>5.4450000000000002E-3</v>
      </c>
      <c r="EW51">
        <v>1.261E-3</v>
      </c>
      <c r="EX51">
        <v>1.2224E-2</v>
      </c>
      <c r="EY51">
        <v>2.1357999999999999E-2</v>
      </c>
      <c r="EZ51">
        <v>2.3168999999999999E-2</v>
      </c>
      <c r="FA51">
        <v>4.0725999999999998E-2</v>
      </c>
      <c r="FB51">
        <v>0.17877299999999999</v>
      </c>
      <c r="FC51">
        <v>1.8370109999999999</v>
      </c>
      <c r="FD51">
        <v>16.677582000000001</v>
      </c>
      <c r="FE51">
        <v>53.930570000000003</v>
      </c>
      <c r="FF51">
        <v>81.894193999999999</v>
      </c>
      <c r="FG51">
        <v>89.724221999999997</v>
      </c>
      <c r="FH51">
        <v>92.649364000000006</v>
      </c>
      <c r="FI51">
        <v>92.779140999999996</v>
      </c>
      <c r="FJ51">
        <v>79.33175</v>
      </c>
      <c r="FK51">
        <v>12.120886</v>
      </c>
      <c r="FL51">
        <v>1.2586090000000001</v>
      </c>
      <c r="FM51">
        <v>0.24657399999999999</v>
      </c>
      <c r="FN51">
        <v>9.7272999999999998E-2</v>
      </c>
      <c r="FO51">
        <v>7.9185000000000005E-2</v>
      </c>
      <c r="FP51">
        <v>0.13589799999999999</v>
      </c>
      <c r="FQ51">
        <v>0.43401600000000001</v>
      </c>
      <c r="FR51">
        <v>0.359101</v>
      </c>
      <c r="FS51">
        <v>0.25510300000000002</v>
      </c>
      <c r="FT51">
        <v>0.34848099999999999</v>
      </c>
      <c r="FU51">
        <v>0.35561300000000001</v>
      </c>
      <c r="FV51">
        <v>0.246947</v>
      </c>
      <c r="FW51">
        <v>0.24737799999999999</v>
      </c>
      <c r="FX51">
        <v>0.29648600000000003</v>
      </c>
      <c r="FY51">
        <v>0.30216500000000002</v>
      </c>
      <c r="FZ51">
        <v>0.38405</v>
      </c>
      <c r="GA51">
        <v>0.57671099999999997</v>
      </c>
      <c r="GB51">
        <v>0.25038500000000002</v>
      </c>
      <c r="GC51">
        <v>0.115622</v>
      </c>
      <c r="GD51">
        <v>9.3075000000000005E-2</v>
      </c>
      <c r="GE51">
        <v>8.0975000000000005E-2</v>
      </c>
      <c r="GF51">
        <v>0.319106</v>
      </c>
      <c r="GG51">
        <v>0.94891700000000001</v>
      </c>
      <c r="GH51">
        <v>0.30959799999999998</v>
      </c>
      <c r="GI51">
        <v>9.9366999999999997E-2</v>
      </c>
      <c r="GJ51">
        <v>0.103796</v>
      </c>
      <c r="GK51">
        <v>7.6550000000000007E-2</v>
      </c>
      <c r="GL51">
        <v>6.7875000000000005E-2</v>
      </c>
      <c r="GM51">
        <v>0.29204400000000003</v>
      </c>
      <c r="GN51">
        <v>0.50171100000000002</v>
      </c>
      <c r="GO51">
        <v>0.41654799999999997</v>
      </c>
      <c r="GP51">
        <v>0.253195</v>
      </c>
      <c r="GQ51">
        <v>0.17777200000000001</v>
      </c>
      <c r="GR51">
        <v>0.22909299999999999</v>
      </c>
      <c r="GS51">
        <v>0.348134</v>
      </c>
      <c r="GT51">
        <v>0.43459900000000001</v>
      </c>
      <c r="GU51">
        <v>0.44351400000000002</v>
      </c>
      <c r="GV51">
        <v>0.51564600000000005</v>
      </c>
      <c r="GW51">
        <v>0.62710600000000005</v>
      </c>
      <c r="GX51">
        <v>0.72541500000000003</v>
      </c>
      <c r="GY51">
        <v>0.82978300000000005</v>
      </c>
      <c r="GZ51">
        <v>1.024397</v>
      </c>
      <c r="HA51">
        <v>1.168147</v>
      </c>
      <c r="HB51">
        <v>1.412469</v>
      </c>
      <c r="HC51">
        <v>1.771503</v>
      </c>
      <c r="HD51">
        <v>2.1134270000000002</v>
      </c>
      <c r="HE51">
        <v>2.6344799999999999</v>
      </c>
      <c r="HF51">
        <v>3.2881770000000001</v>
      </c>
      <c r="HG51">
        <v>4.1378139999999997</v>
      </c>
      <c r="HH51">
        <v>5.2394069999999999</v>
      </c>
      <c r="HI51">
        <v>6.657025</v>
      </c>
      <c r="HJ51">
        <v>8.2837300000000003</v>
      </c>
      <c r="HK51">
        <v>10.182385999999999</v>
      </c>
      <c r="HL51">
        <v>12.119149999999999</v>
      </c>
      <c r="HM51">
        <v>14.162570000000001</v>
      </c>
      <c r="HN51">
        <v>16.013256999999999</v>
      </c>
      <c r="HO51">
        <v>17.341329999999999</v>
      </c>
      <c r="HP51">
        <v>18.374231000000002</v>
      </c>
      <c r="HQ51">
        <v>19.165154999999999</v>
      </c>
      <c r="HR51">
        <v>19.747572000000002</v>
      </c>
      <c r="HS51">
        <v>20.264085000000001</v>
      </c>
      <c r="HT51">
        <v>20.86992</v>
      </c>
      <c r="HU51">
        <v>21.56617</v>
      </c>
      <c r="HV51">
        <v>22.537701999999999</v>
      </c>
      <c r="HW51">
        <v>23.625745999999999</v>
      </c>
      <c r="HX51">
        <v>25.167753000000001</v>
      </c>
      <c r="HY51">
        <v>27.095172000000002</v>
      </c>
      <c r="HZ51">
        <v>29.448401</v>
      </c>
      <c r="IA51">
        <v>32.488239999999998</v>
      </c>
      <c r="IB51">
        <v>35.886366000000002</v>
      </c>
      <c r="IC51">
        <v>39.973896000000003</v>
      </c>
      <c r="ID51">
        <v>44.612855000000003</v>
      </c>
      <c r="IE51">
        <v>49.755963999999999</v>
      </c>
      <c r="IF51">
        <v>55.274676999999997</v>
      </c>
      <c r="IG51">
        <v>60.945472000000002</v>
      </c>
      <c r="IH51">
        <v>66.254683</v>
      </c>
      <c r="II51">
        <v>70.826779999999999</v>
      </c>
      <c r="IJ51">
        <v>74.300067999999996</v>
      </c>
      <c r="IK51">
        <v>76.524015000000006</v>
      </c>
      <c r="IL51">
        <v>77.429511000000005</v>
      </c>
      <c r="IM51">
        <v>77.160548000000006</v>
      </c>
      <c r="IN51">
        <v>76.128564999999995</v>
      </c>
      <c r="IO51">
        <v>74.570340000000002</v>
      </c>
      <c r="IP51">
        <v>72.797673000000003</v>
      </c>
      <c r="IQ51">
        <v>71.044503000000006</v>
      </c>
      <c r="IR51">
        <v>69.502233000000004</v>
      </c>
      <c r="IS51">
        <v>68.172280000000001</v>
      </c>
      <c r="IT51">
        <v>67.236132999999995</v>
      </c>
      <c r="IU51">
        <v>66.700728999999995</v>
      </c>
      <c r="IV51">
        <v>66.605568000000005</v>
      </c>
      <c r="IW51">
        <v>66.828844000000004</v>
      </c>
      <c r="IX51">
        <v>67.374550999999997</v>
      </c>
      <c r="IY51">
        <v>68.202348999999998</v>
      </c>
      <c r="IZ51">
        <v>69.396934999999999</v>
      </c>
      <c r="JA51">
        <v>70.670154999999994</v>
      </c>
      <c r="JB51">
        <v>72.138504999999995</v>
      </c>
      <c r="JC51">
        <v>73.605588999999995</v>
      </c>
      <c r="JD51">
        <v>74.860901999999996</v>
      </c>
      <c r="JE51">
        <v>76.029707999999999</v>
      </c>
      <c r="JF51">
        <v>76.797702000000001</v>
      </c>
      <c r="JG51">
        <v>77.223871000000003</v>
      </c>
      <c r="JH51">
        <v>77.361007000000001</v>
      </c>
      <c r="JI51">
        <v>77.088196999999994</v>
      </c>
      <c r="JJ51">
        <v>76.483722999999998</v>
      </c>
      <c r="JK51">
        <v>75.458276999999995</v>
      </c>
      <c r="JL51">
        <v>74.293450000000007</v>
      </c>
      <c r="JM51">
        <v>72.855090000000004</v>
      </c>
      <c r="JN51">
        <v>71.229286000000002</v>
      </c>
      <c r="JO51">
        <v>69.691828000000001</v>
      </c>
      <c r="JP51">
        <v>68.109189999999998</v>
      </c>
      <c r="JQ51">
        <v>66.626321000000004</v>
      </c>
      <c r="JR51">
        <v>65.403317999999999</v>
      </c>
      <c r="JS51">
        <v>64.508430000000004</v>
      </c>
      <c r="JT51">
        <v>63.731397000000001</v>
      </c>
      <c r="JU51">
        <v>63.143579000000003</v>
      </c>
      <c r="JV51">
        <v>62.778595000000003</v>
      </c>
      <c r="JW51">
        <v>62.848582999999998</v>
      </c>
      <c r="JX51">
        <v>62.991095000000001</v>
      </c>
      <c r="JY51">
        <v>63.458807999999998</v>
      </c>
      <c r="JZ51">
        <v>64.081078000000005</v>
      </c>
      <c r="KA51">
        <v>64.983412000000001</v>
      </c>
      <c r="KB51">
        <v>66.129253000000006</v>
      </c>
      <c r="KC51">
        <v>67.440008000000006</v>
      </c>
      <c r="KD51">
        <v>69.116956999999999</v>
      </c>
      <c r="KE51">
        <v>70.669449</v>
      </c>
      <c r="KF51">
        <v>72.538756000000006</v>
      </c>
      <c r="KG51">
        <v>74.299109999999999</v>
      </c>
      <c r="KH51">
        <v>76.187777999999994</v>
      </c>
      <c r="KI51">
        <v>78.050514000000007</v>
      </c>
      <c r="KJ51">
        <v>79.796009999999995</v>
      </c>
      <c r="KK51">
        <v>81.324111000000002</v>
      </c>
      <c r="KL51">
        <v>82.699341000000004</v>
      </c>
      <c r="KM51">
        <v>83.442488999999995</v>
      </c>
      <c r="KN51">
        <v>83.897113000000004</v>
      </c>
      <c r="KO51">
        <v>83.897264000000007</v>
      </c>
    </row>
    <row r="52" spans="1:301" x14ac:dyDescent="0.25">
      <c r="A52" t="str">
        <f>_xlfn.CONCAT(C87, D87, I52, D87, A39)</f>
        <v>LFT -BP650-M62</v>
      </c>
      <c r="B52" s="5" t="s">
        <v>109</v>
      </c>
      <c r="C52" s="21" t="s">
        <v>48</v>
      </c>
      <c r="D52" s="21">
        <v>650</v>
      </c>
      <c r="E52" s="21" t="str">
        <f>_xlfn.CONCAT(F52,D87,G52)</f>
        <v>630-670</v>
      </c>
      <c r="F52" s="21">
        <f t="shared" si="0"/>
        <v>630</v>
      </c>
      <c r="G52" s="21">
        <f t="shared" si="1"/>
        <v>670</v>
      </c>
      <c r="H52" s="21">
        <v>40</v>
      </c>
      <c r="I52" t="s">
        <v>8</v>
      </c>
      <c r="EA52">
        <v>-1.4638999999999999E-2</v>
      </c>
      <c r="EB52">
        <v>-1.5513000000000001E-2</v>
      </c>
      <c r="EC52">
        <v>-2.2506000000000002E-2</v>
      </c>
      <c r="ED52">
        <v>-1.7368999999999999E-2</v>
      </c>
      <c r="EE52">
        <v>-1.4133E-2</v>
      </c>
      <c r="EF52">
        <v>-1.4082000000000001E-2</v>
      </c>
      <c r="EG52">
        <v>-7.8040000000000002E-3</v>
      </c>
      <c r="EH52">
        <v>2.8470000000000001E-3</v>
      </c>
      <c r="EI52">
        <v>-1.2031E-2</v>
      </c>
      <c r="EJ52">
        <v>-1.0832E-2</v>
      </c>
      <c r="EK52">
        <v>8.8070000000000006E-3</v>
      </c>
      <c r="EL52">
        <v>9.0050000000000009E-3</v>
      </c>
      <c r="EM52">
        <v>8.3949999999999997E-3</v>
      </c>
      <c r="EN52">
        <v>7.803E-3</v>
      </c>
      <c r="EO52">
        <v>6.698E-3</v>
      </c>
      <c r="EP52">
        <v>6.4440000000000001E-3</v>
      </c>
      <c r="EQ52">
        <v>5.8469999999999998E-3</v>
      </c>
      <c r="ER52">
        <v>1.1141E-2</v>
      </c>
      <c r="ES52">
        <v>9.7380000000000001E-3</v>
      </c>
      <c r="ET52">
        <v>4.4920000000000003E-3</v>
      </c>
      <c r="EU52">
        <v>4.6709999999999998E-3</v>
      </c>
      <c r="EV52">
        <v>7.0010000000000003E-3</v>
      </c>
      <c r="EW52">
        <v>7.5630000000000003E-3</v>
      </c>
      <c r="EX52">
        <v>2.4450000000000001E-3</v>
      </c>
      <c r="EY52">
        <v>7.6790000000000001E-3</v>
      </c>
      <c r="EZ52">
        <v>2.2453000000000001E-2</v>
      </c>
      <c r="FA52">
        <v>1.8925999999999998E-2</v>
      </c>
      <c r="FB52">
        <v>2.9718000000000001E-2</v>
      </c>
      <c r="FC52">
        <v>4.684E-2</v>
      </c>
      <c r="FD52">
        <v>0.119565</v>
      </c>
      <c r="FE52">
        <v>0.73346699999999998</v>
      </c>
      <c r="FF52">
        <v>4.8227669999999998</v>
      </c>
      <c r="FG52">
        <v>21.63505</v>
      </c>
      <c r="FH52">
        <v>54.915683999999999</v>
      </c>
      <c r="FI52">
        <v>80.249723000000003</v>
      </c>
      <c r="FJ52">
        <v>90.454502000000005</v>
      </c>
      <c r="FK52">
        <v>93.985917000000001</v>
      </c>
      <c r="FL52">
        <v>94.185198</v>
      </c>
      <c r="FM52">
        <v>23.284869</v>
      </c>
      <c r="FN52">
        <v>1.1131580000000001</v>
      </c>
      <c r="FO52">
        <v>0.14513699999999999</v>
      </c>
      <c r="FP52">
        <v>3.7199999999999997E-2</v>
      </c>
      <c r="FQ52">
        <v>2.0220999999999999E-2</v>
      </c>
      <c r="FR52">
        <v>2.9293E-2</v>
      </c>
      <c r="FS52">
        <v>6.8417000000000006E-2</v>
      </c>
      <c r="FT52">
        <v>9.4402E-2</v>
      </c>
      <c r="FU52">
        <v>6.9197999999999996E-2</v>
      </c>
      <c r="FV52">
        <v>8.4413000000000002E-2</v>
      </c>
      <c r="FW52">
        <v>8.6017999999999997E-2</v>
      </c>
      <c r="FX52">
        <v>5.9457000000000003E-2</v>
      </c>
      <c r="FY52">
        <v>7.5690999999999994E-2</v>
      </c>
      <c r="FZ52">
        <v>8.0749000000000001E-2</v>
      </c>
      <c r="GA52">
        <v>4.3257999999999998E-2</v>
      </c>
      <c r="GB52">
        <v>5.4243E-2</v>
      </c>
      <c r="GC52">
        <v>6.8940000000000001E-2</v>
      </c>
      <c r="GD52">
        <v>2.4899000000000001E-2</v>
      </c>
      <c r="GE52">
        <v>9.1119000000000006E-2</v>
      </c>
      <c r="GF52">
        <v>5.6448999999999999E-2</v>
      </c>
      <c r="GG52">
        <v>1.4955E-2</v>
      </c>
      <c r="GH52">
        <v>5.3399999999999997E-4</v>
      </c>
      <c r="GI52">
        <v>4.9238999999999998E-2</v>
      </c>
      <c r="GJ52">
        <v>7.3100999999999999E-2</v>
      </c>
      <c r="GK52">
        <v>5.2274000000000001E-2</v>
      </c>
      <c r="GL52">
        <v>3.7393999999999997E-2</v>
      </c>
      <c r="GM52">
        <v>1.8596000000000001E-2</v>
      </c>
      <c r="GN52">
        <v>7.3139999999999997E-2</v>
      </c>
      <c r="GO52">
        <v>5.3839999999999999E-2</v>
      </c>
      <c r="GP52">
        <v>1.0978E-2</v>
      </c>
      <c r="GQ52">
        <v>9.8879999999999996E-2</v>
      </c>
      <c r="GR52">
        <v>0.114546</v>
      </c>
      <c r="GS52">
        <v>0.100124</v>
      </c>
      <c r="GT52">
        <v>7.1843000000000004E-2</v>
      </c>
      <c r="GU52">
        <v>5.7165000000000001E-2</v>
      </c>
      <c r="GV52">
        <v>0.11297500000000001</v>
      </c>
      <c r="GW52">
        <v>6.5490000000000007E-2</v>
      </c>
      <c r="GX52">
        <v>8.4927000000000002E-2</v>
      </c>
      <c r="GY52">
        <v>3.5739E-2</v>
      </c>
      <c r="GZ52">
        <v>2.8490000000000001E-2</v>
      </c>
      <c r="HA52">
        <v>-4.3513999999999997E-2</v>
      </c>
      <c r="HB52">
        <v>0.107659</v>
      </c>
      <c r="HC52">
        <v>8.0964999999999995E-2</v>
      </c>
      <c r="HD52">
        <v>0.15030199999999999</v>
      </c>
      <c r="HE52">
        <v>-1.4158E-2</v>
      </c>
      <c r="HF52">
        <v>7.3982999999999993E-2</v>
      </c>
      <c r="HG52">
        <v>6.2791E-2</v>
      </c>
      <c r="HH52">
        <v>3.0048999999999999E-2</v>
      </c>
      <c r="HI52">
        <v>0.109265</v>
      </c>
      <c r="HJ52">
        <v>-2.4941999999999999E-2</v>
      </c>
      <c r="HK52">
        <v>-1.1315E-2</v>
      </c>
      <c r="HL52">
        <v>6.7526000000000003E-2</v>
      </c>
      <c r="HM52">
        <v>8.5404999999999995E-2</v>
      </c>
      <c r="HN52">
        <v>-3.3762E-2</v>
      </c>
      <c r="HO52">
        <v>-9.0200000000000002E-3</v>
      </c>
      <c r="HP52">
        <v>6.0285999999999999E-2</v>
      </c>
      <c r="HQ52">
        <v>7.4426000000000006E-2</v>
      </c>
      <c r="HR52">
        <v>7.8839999999999993E-2</v>
      </c>
      <c r="HS52">
        <v>8.0615000000000006E-2</v>
      </c>
      <c r="HT52">
        <v>9.0122999999999995E-2</v>
      </c>
      <c r="HU52">
        <v>8.7137000000000006E-2</v>
      </c>
      <c r="HV52">
        <v>8.2516999999999993E-2</v>
      </c>
      <c r="HW52">
        <v>4.2217999999999999E-2</v>
      </c>
      <c r="HX52">
        <v>4.594E-3</v>
      </c>
      <c r="HY52">
        <v>0.19084000000000001</v>
      </c>
      <c r="HZ52">
        <v>0.101684</v>
      </c>
      <c r="IA52">
        <v>0.102626</v>
      </c>
      <c r="IB52">
        <v>0.19226399999999999</v>
      </c>
      <c r="IC52">
        <v>0.19392499999999999</v>
      </c>
      <c r="ID52">
        <v>0.34351300000000001</v>
      </c>
      <c r="IE52">
        <v>0.32696900000000001</v>
      </c>
      <c r="IF52">
        <v>0.373616</v>
      </c>
      <c r="IG52">
        <v>0.546184</v>
      </c>
      <c r="IH52">
        <v>0.804674</v>
      </c>
      <c r="II52">
        <v>0.98821700000000001</v>
      </c>
      <c r="IJ52">
        <v>1.50119</v>
      </c>
      <c r="IK52">
        <v>1.9779629999999999</v>
      </c>
      <c r="IL52">
        <v>2.6247379999999998</v>
      </c>
      <c r="IM52">
        <v>3.5382009999999999</v>
      </c>
      <c r="IN52">
        <v>4.6218539999999999</v>
      </c>
      <c r="IO52">
        <v>5.5019749999999998</v>
      </c>
      <c r="IP52">
        <v>6.4702109999999999</v>
      </c>
      <c r="IQ52">
        <v>7.0511530000000002</v>
      </c>
      <c r="IR52">
        <v>7.3895400000000002</v>
      </c>
      <c r="IS52">
        <v>7.4391480000000003</v>
      </c>
      <c r="IT52">
        <v>7.553795</v>
      </c>
      <c r="IU52">
        <v>7.6832820000000002</v>
      </c>
      <c r="IV52">
        <v>7.8035199999999998</v>
      </c>
      <c r="IW52">
        <v>7.9923349999999997</v>
      </c>
      <c r="IX52">
        <v>8.6487780000000001</v>
      </c>
      <c r="IY52">
        <v>9.3397260000000006</v>
      </c>
      <c r="IZ52">
        <v>10.328255</v>
      </c>
      <c r="JA52">
        <v>11.732993</v>
      </c>
      <c r="JB52">
        <v>13.933737000000001</v>
      </c>
      <c r="JC52">
        <v>16.735745000000001</v>
      </c>
      <c r="JD52">
        <v>20.564999</v>
      </c>
      <c r="JE52">
        <v>25.605692999999999</v>
      </c>
      <c r="JF52">
        <v>32.750549999999997</v>
      </c>
      <c r="JG52">
        <v>41.882784000000001</v>
      </c>
      <c r="JH52">
        <v>52.556556999999998</v>
      </c>
      <c r="JI52">
        <v>62.890807000000002</v>
      </c>
      <c r="JJ52">
        <v>68.409549999999996</v>
      </c>
      <c r="JK52">
        <v>67.145897000000005</v>
      </c>
      <c r="JL52">
        <v>60.354126999999998</v>
      </c>
      <c r="JM52">
        <v>51.264387999999997</v>
      </c>
      <c r="JN52">
        <v>42.775568999999997</v>
      </c>
      <c r="JO52">
        <v>35.730946000000003</v>
      </c>
      <c r="JP52">
        <v>30.331931000000001</v>
      </c>
      <c r="JQ52">
        <v>26.493881999999999</v>
      </c>
      <c r="JR52">
        <v>23.496248000000001</v>
      </c>
      <c r="JS52">
        <v>21.454844000000001</v>
      </c>
      <c r="JT52">
        <v>20.041920000000001</v>
      </c>
      <c r="JU52">
        <v>19.040528999999999</v>
      </c>
      <c r="JV52">
        <v>18.614296</v>
      </c>
      <c r="JW52">
        <v>18.474497</v>
      </c>
      <c r="JX52">
        <v>18.558882000000001</v>
      </c>
      <c r="JY52">
        <v>18.864554999999999</v>
      </c>
      <c r="JZ52">
        <v>19.581959999999999</v>
      </c>
      <c r="KA52">
        <v>20.597375</v>
      </c>
      <c r="KB52">
        <v>21.888711000000001</v>
      </c>
      <c r="KC52">
        <v>23.640772999999999</v>
      </c>
      <c r="KD52">
        <v>25.658227</v>
      </c>
      <c r="KE52">
        <v>28.389526</v>
      </c>
      <c r="KF52">
        <v>31.650822999999999</v>
      </c>
      <c r="KG52">
        <v>35.801679999999998</v>
      </c>
      <c r="KH52">
        <v>40.582599999999999</v>
      </c>
      <c r="KI52">
        <v>46.491706000000001</v>
      </c>
      <c r="KJ52">
        <v>53.833846000000001</v>
      </c>
      <c r="KK52">
        <v>61.248278999999997</v>
      </c>
      <c r="KL52">
        <v>68.848799999999997</v>
      </c>
      <c r="KM52">
        <v>76.042174000000003</v>
      </c>
      <c r="KN52">
        <v>81.938958999999997</v>
      </c>
      <c r="KO52">
        <v>85.619326999999998</v>
      </c>
    </row>
    <row r="53" spans="1:301" x14ac:dyDescent="0.25">
      <c r="A53" t="str">
        <f>_xlfn.CONCAT(C87, D87, I53, D87, A39)</f>
        <v>LFT -BP660-M62</v>
      </c>
      <c r="B53" s="5" t="s">
        <v>109</v>
      </c>
      <c r="C53" s="21" t="s">
        <v>48</v>
      </c>
      <c r="D53" s="21">
        <v>660</v>
      </c>
      <c r="E53" s="21" t="str">
        <f>_xlfn.CONCAT(F53,D87,G53)</f>
        <v>630-690</v>
      </c>
      <c r="F53" s="21">
        <f t="shared" si="0"/>
        <v>630</v>
      </c>
      <c r="G53" s="21">
        <f t="shared" si="1"/>
        <v>690</v>
      </c>
      <c r="H53" s="21">
        <v>60</v>
      </c>
      <c r="I53" t="s">
        <v>9</v>
      </c>
      <c r="EA53">
        <v>-1.5743E-2</v>
      </c>
      <c r="EB53">
        <v>-1.4958000000000001E-2</v>
      </c>
      <c r="EC53">
        <v>-2.1711000000000001E-2</v>
      </c>
      <c r="ED53">
        <v>-1.9212E-2</v>
      </c>
      <c r="EE53">
        <v>-1.3610000000000001E-2</v>
      </c>
      <c r="EF53">
        <v>-1.3821E-2</v>
      </c>
      <c r="EG53">
        <v>-8.3250000000000008E-3</v>
      </c>
      <c r="EH53">
        <v>5.1800000000000001E-4</v>
      </c>
      <c r="EI53">
        <v>-1.0632000000000001E-2</v>
      </c>
      <c r="EJ53">
        <v>-1.1388000000000001E-2</v>
      </c>
      <c r="EK53">
        <v>1.1009E-2</v>
      </c>
      <c r="EL53">
        <v>1.1462E-2</v>
      </c>
      <c r="EM53">
        <v>8.6660000000000001E-3</v>
      </c>
      <c r="EN53">
        <v>7.2649999999999998E-3</v>
      </c>
      <c r="EO53">
        <v>8.3059999999999991E-3</v>
      </c>
      <c r="EP53">
        <v>6.7130000000000002E-3</v>
      </c>
      <c r="EQ53">
        <v>6.6449999999999999E-3</v>
      </c>
      <c r="ER53">
        <v>9.587E-3</v>
      </c>
      <c r="ES53">
        <v>8.9890000000000005E-3</v>
      </c>
      <c r="ET53">
        <v>4.7419999999999997E-3</v>
      </c>
      <c r="EU53">
        <v>5.7089999999999997E-3</v>
      </c>
      <c r="EV53">
        <v>8.5570000000000004E-3</v>
      </c>
      <c r="EW53">
        <v>9.3279999999999995E-3</v>
      </c>
      <c r="EX53">
        <v>7.3340000000000002E-3</v>
      </c>
      <c r="EY53">
        <v>3.5999999999999999E-3</v>
      </c>
      <c r="EZ53">
        <v>1.1226E-2</v>
      </c>
      <c r="FA53">
        <v>1.4612999999999999E-2</v>
      </c>
      <c r="FB53">
        <v>1.5323E-2</v>
      </c>
      <c r="FC53">
        <v>2.3536000000000001E-2</v>
      </c>
      <c r="FD53">
        <v>9.0663999999999995E-2</v>
      </c>
      <c r="FE53">
        <v>0.68713100000000005</v>
      </c>
      <c r="FF53">
        <v>4.9910629999999996</v>
      </c>
      <c r="FG53">
        <v>22.938244000000001</v>
      </c>
      <c r="FH53">
        <v>56.713760000000001</v>
      </c>
      <c r="FI53">
        <v>81.284169000000006</v>
      </c>
      <c r="FJ53">
        <v>91.355919999999998</v>
      </c>
      <c r="FK53">
        <v>94.617492999999996</v>
      </c>
      <c r="FL53">
        <v>95.543627000000001</v>
      </c>
      <c r="FM53">
        <v>95.402855000000002</v>
      </c>
      <c r="FN53">
        <v>75.725217999999998</v>
      </c>
      <c r="FO53">
        <v>6.6398380000000001</v>
      </c>
      <c r="FP53">
        <v>0.49865199999999998</v>
      </c>
      <c r="FQ53">
        <v>8.9187000000000002E-2</v>
      </c>
      <c r="FR53">
        <v>3.3297E-2</v>
      </c>
      <c r="FS53">
        <v>2.4195999999999999E-2</v>
      </c>
      <c r="FT53">
        <v>3.5735999999999997E-2</v>
      </c>
      <c r="FU53">
        <v>8.5372000000000003E-2</v>
      </c>
      <c r="FV53">
        <v>9.2935000000000004E-2</v>
      </c>
      <c r="FW53">
        <v>7.2521000000000002E-2</v>
      </c>
      <c r="FX53">
        <v>9.7094E-2</v>
      </c>
      <c r="FY53">
        <v>8.6446999999999996E-2</v>
      </c>
      <c r="FZ53">
        <v>6.0068999999999997E-2</v>
      </c>
      <c r="GA53">
        <v>7.4325000000000002E-2</v>
      </c>
      <c r="GB53">
        <v>7.7238000000000001E-2</v>
      </c>
      <c r="GC53">
        <v>5.0030999999999999E-2</v>
      </c>
      <c r="GD53">
        <v>5.6911999999999997E-2</v>
      </c>
      <c r="GE53">
        <v>8.2399E-2</v>
      </c>
      <c r="GF53">
        <v>5.0929000000000002E-2</v>
      </c>
      <c r="GG53">
        <v>2.5281000000000001E-2</v>
      </c>
      <c r="GH53">
        <v>1.4590000000000001E-2</v>
      </c>
      <c r="GI53">
        <v>1.3509999999999999E-2</v>
      </c>
      <c r="GJ53">
        <v>5.4470999999999999E-2</v>
      </c>
      <c r="GK53">
        <v>6.0779E-2</v>
      </c>
      <c r="GL53">
        <v>1.3469E-2</v>
      </c>
      <c r="GM53">
        <v>4.8526E-2</v>
      </c>
      <c r="GN53">
        <v>0.119893</v>
      </c>
      <c r="GO53">
        <v>3.8960000000000002E-3</v>
      </c>
      <c r="GP53">
        <v>2.6735999999999999E-2</v>
      </c>
      <c r="GQ53">
        <v>1.0966999999999999E-2</v>
      </c>
      <c r="GR53">
        <v>9.1354000000000005E-2</v>
      </c>
      <c r="GS53">
        <v>-3.9447999999999997E-2</v>
      </c>
      <c r="GT53">
        <v>5.5564000000000002E-2</v>
      </c>
      <c r="GU53">
        <v>7.3801000000000005E-2</v>
      </c>
      <c r="GV53">
        <v>-5.4008E-2</v>
      </c>
      <c r="GW53">
        <v>7.8587000000000004E-2</v>
      </c>
      <c r="GX53">
        <v>0.10492</v>
      </c>
      <c r="GY53">
        <v>7.5900999999999996E-2</v>
      </c>
      <c r="GZ53">
        <v>6.7597000000000004E-2</v>
      </c>
      <c r="HA53">
        <v>6.9515999999999994E-2</v>
      </c>
      <c r="HB53">
        <v>-2.2981000000000001E-2</v>
      </c>
      <c r="HC53">
        <v>3.0049999999999999E-3</v>
      </c>
      <c r="HD53">
        <v>0.107864</v>
      </c>
      <c r="HE53">
        <v>-9.0259999999999993E-3</v>
      </c>
      <c r="HF53">
        <v>8.1947999999999993E-2</v>
      </c>
      <c r="HG53">
        <v>7.2872999999999993E-2</v>
      </c>
      <c r="HH53">
        <v>9.9159999999999998E-2</v>
      </c>
      <c r="HI53">
        <v>0.14727799999999999</v>
      </c>
      <c r="HJ53">
        <v>9.5344999999999999E-2</v>
      </c>
      <c r="HK53">
        <v>4.5614000000000002E-2</v>
      </c>
      <c r="HL53">
        <v>8.3612000000000006E-2</v>
      </c>
      <c r="HM53">
        <v>0.13279299999999999</v>
      </c>
      <c r="HN53">
        <v>4.7018999999999998E-2</v>
      </c>
      <c r="HO53">
        <v>-3.2542000000000001E-2</v>
      </c>
      <c r="HP53">
        <v>3.8010000000000002E-2</v>
      </c>
      <c r="HQ53">
        <v>-5.0736999999999997E-2</v>
      </c>
      <c r="HR53">
        <v>-1.8207000000000001E-2</v>
      </c>
      <c r="HS53">
        <v>5.6571999999999997E-2</v>
      </c>
      <c r="HT53">
        <v>6.1849000000000001E-2</v>
      </c>
      <c r="HU53">
        <v>-2.2093999999999999E-2</v>
      </c>
      <c r="HV53">
        <v>5.8486000000000003E-2</v>
      </c>
      <c r="HW53">
        <v>-3.2502999999999997E-2</v>
      </c>
      <c r="HX53">
        <v>6.0600000000000001E-2</v>
      </c>
      <c r="HY53">
        <v>5.8310000000000002E-3</v>
      </c>
      <c r="HZ53">
        <v>0.141934</v>
      </c>
      <c r="IA53">
        <v>7.7013999999999999E-2</v>
      </c>
      <c r="IB53">
        <v>4.7182000000000002E-2</v>
      </c>
      <c r="IC53">
        <v>-7.7005000000000004E-2</v>
      </c>
      <c r="ID53">
        <v>-0.13422600000000001</v>
      </c>
      <c r="IE53">
        <v>4.4290000000000003E-2</v>
      </c>
      <c r="IF53">
        <v>0.167209</v>
      </c>
      <c r="IG53">
        <v>0.12970799999999999</v>
      </c>
      <c r="IH53">
        <v>6.8997000000000003E-2</v>
      </c>
      <c r="II53">
        <v>3.4952999999999998E-2</v>
      </c>
      <c r="IJ53">
        <v>0.108741</v>
      </c>
      <c r="IK53">
        <v>0.24051800000000001</v>
      </c>
      <c r="IL53">
        <v>0.14771100000000001</v>
      </c>
      <c r="IM53">
        <v>5.2746000000000001E-2</v>
      </c>
      <c r="IN53">
        <v>0.103362</v>
      </c>
      <c r="IO53">
        <v>0.223473</v>
      </c>
      <c r="IP53">
        <v>0.23932400000000001</v>
      </c>
      <c r="IQ53">
        <v>0.36301299999999997</v>
      </c>
      <c r="IR53">
        <v>0.46759899999999999</v>
      </c>
      <c r="IS53">
        <v>0.56381199999999998</v>
      </c>
      <c r="IT53">
        <v>0.54604699999999995</v>
      </c>
      <c r="IU53">
        <v>0.69892900000000002</v>
      </c>
      <c r="IV53">
        <v>0.94500099999999998</v>
      </c>
      <c r="IW53">
        <v>1.2762469999999999</v>
      </c>
      <c r="IX53">
        <v>1.71096</v>
      </c>
      <c r="IY53">
        <v>2.2309420000000002</v>
      </c>
      <c r="IZ53">
        <v>3.1276890000000002</v>
      </c>
      <c r="JA53">
        <v>4.0416460000000001</v>
      </c>
      <c r="JB53">
        <v>4.9924020000000002</v>
      </c>
      <c r="JC53">
        <v>5.8204859999999998</v>
      </c>
      <c r="JD53">
        <v>6.5985009999999997</v>
      </c>
      <c r="JE53">
        <v>6.9787189999999999</v>
      </c>
      <c r="JF53">
        <v>6.9142999999999999</v>
      </c>
      <c r="JG53">
        <v>6.8623560000000001</v>
      </c>
      <c r="JH53">
        <v>7.0593009999999996</v>
      </c>
      <c r="JI53">
        <v>7.1487249999999998</v>
      </c>
      <c r="JJ53">
        <v>7.2001549999999996</v>
      </c>
      <c r="JK53">
        <v>7.462548</v>
      </c>
      <c r="JL53">
        <v>8.0704670000000007</v>
      </c>
      <c r="JM53">
        <v>8.7704319999999996</v>
      </c>
      <c r="JN53">
        <v>9.9147780000000001</v>
      </c>
      <c r="JO53">
        <v>11.310458000000001</v>
      </c>
      <c r="JP53">
        <v>13.098656999999999</v>
      </c>
      <c r="JQ53">
        <v>15.756523</v>
      </c>
      <c r="JR53">
        <v>19.226068000000001</v>
      </c>
      <c r="JS53">
        <v>24.235234999999999</v>
      </c>
      <c r="JT53">
        <v>30.780429000000002</v>
      </c>
      <c r="JU53">
        <v>39.483173000000001</v>
      </c>
      <c r="JV53">
        <v>50.252673999999999</v>
      </c>
      <c r="JW53">
        <v>60.664557000000002</v>
      </c>
      <c r="JX53">
        <v>67.425060000000002</v>
      </c>
      <c r="JY53">
        <v>67.757080999999999</v>
      </c>
      <c r="JZ53">
        <v>62.367983000000002</v>
      </c>
      <c r="KA53">
        <v>53.815216999999997</v>
      </c>
      <c r="KB53">
        <v>45.368637999999997</v>
      </c>
      <c r="KC53">
        <v>38.029819000000003</v>
      </c>
      <c r="KD53">
        <v>32.505747</v>
      </c>
      <c r="KE53">
        <v>28.174534999999999</v>
      </c>
      <c r="KF53">
        <v>25.022065999999999</v>
      </c>
      <c r="KG53">
        <v>22.696064</v>
      </c>
      <c r="KH53">
        <v>20.971454000000001</v>
      </c>
      <c r="KI53">
        <v>19.873128999999999</v>
      </c>
      <c r="KJ53">
        <v>19.127607999999999</v>
      </c>
      <c r="KK53">
        <v>18.682713</v>
      </c>
      <c r="KL53">
        <v>18.599224</v>
      </c>
      <c r="KM53">
        <v>18.713792000000002</v>
      </c>
      <c r="KN53">
        <v>19.330048999999999</v>
      </c>
      <c r="KO53">
        <v>20.113941000000001</v>
      </c>
    </row>
    <row r="54" spans="1:301" x14ac:dyDescent="0.25">
      <c r="A54" t="str">
        <f>_xlfn.CONCAT(C87, D87, I54, D87, A39)</f>
        <v>LFT -BP695-M62</v>
      </c>
      <c r="B54" s="5" t="s">
        <v>109</v>
      </c>
      <c r="C54" s="21" t="s">
        <v>48</v>
      </c>
      <c r="D54" s="21">
        <v>695</v>
      </c>
      <c r="E54" s="21" t="str">
        <f>_xlfn.CONCAT(F54,D87,G54)</f>
        <v>680-710</v>
      </c>
      <c r="F54" s="21">
        <f t="shared" si="0"/>
        <v>680</v>
      </c>
      <c r="G54" s="21">
        <f t="shared" si="1"/>
        <v>710</v>
      </c>
      <c r="H54" s="21">
        <v>30</v>
      </c>
      <c r="I54" t="s">
        <v>40</v>
      </c>
      <c r="EA54">
        <v>-1.1388000000000001E-2</v>
      </c>
      <c r="EB54">
        <v>5.1800000000000001E-4</v>
      </c>
      <c r="EC54">
        <v>5.1800000000000001E-4</v>
      </c>
      <c r="ED54">
        <v>-1.1388000000000001E-2</v>
      </c>
      <c r="EE54">
        <v>-1.1388000000000001E-2</v>
      </c>
      <c r="EF54">
        <v>-1.1388000000000001E-2</v>
      </c>
      <c r="EG54">
        <v>-8.3250000000000008E-3</v>
      </c>
      <c r="EH54">
        <v>5.1800000000000001E-4</v>
      </c>
      <c r="EI54">
        <v>-1.0632000000000001E-2</v>
      </c>
      <c r="EJ54">
        <v>-1.1388000000000001E-2</v>
      </c>
      <c r="EK54">
        <v>8.7841000000000002E-2</v>
      </c>
      <c r="EL54">
        <v>0.11398800000000001</v>
      </c>
      <c r="EM54">
        <v>1.9870000000000001E-3</v>
      </c>
      <c r="EN54">
        <v>1.4426E-2</v>
      </c>
      <c r="EO54">
        <v>3.5899999999999999E-3</v>
      </c>
      <c r="EP54">
        <v>7.9670000000000001E-3</v>
      </c>
      <c r="EQ54">
        <v>4.359E-3</v>
      </c>
      <c r="ER54">
        <v>1.0333999999999999E-2</v>
      </c>
      <c r="ES54">
        <v>8.0727999999999994E-2</v>
      </c>
      <c r="ET54">
        <v>2.261E-3</v>
      </c>
      <c r="EU54">
        <v>5.0562999999999997E-2</v>
      </c>
      <c r="EV54">
        <v>2.6197999999999999E-2</v>
      </c>
      <c r="EW54">
        <v>8.8839999999999995E-3</v>
      </c>
      <c r="EX54">
        <v>2.2504E-2</v>
      </c>
      <c r="EY54">
        <v>7.3667999999999997E-2</v>
      </c>
      <c r="EZ54">
        <v>1.7138E-2</v>
      </c>
      <c r="FA54">
        <v>6.4589999999999995E-2</v>
      </c>
      <c r="FB54">
        <v>0.11379499999999999</v>
      </c>
      <c r="FC54">
        <v>4.5712000000000003E-2</v>
      </c>
      <c r="FD54">
        <v>6.1156000000000002E-2</v>
      </c>
      <c r="FE54">
        <v>6.4014000000000001E-2</v>
      </c>
      <c r="FF54">
        <v>0.104666</v>
      </c>
      <c r="FG54">
        <v>0.19173999999999999</v>
      </c>
      <c r="FH54">
        <v>0.115123</v>
      </c>
      <c r="FI54">
        <v>7.4357000000000006E-2</v>
      </c>
      <c r="FJ54">
        <v>5.6923000000000001E-2</v>
      </c>
      <c r="FK54">
        <v>7.8889000000000001E-2</v>
      </c>
      <c r="FL54">
        <v>0.64802300000000002</v>
      </c>
      <c r="FM54">
        <v>43.580111000000002</v>
      </c>
      <c r="FN54">
        <v>90.437873999999994</v>
      </c>
      <c r="FO54">
        <v>90.290800000000004</v>
      </c>
      <c r="FP54">
        <v>65.791792000000001</v>
      </c>
      <c r="FQ54">
        <v>3.5559180000000001</v>
      </c>
      <c r="FR54">
        <v>0.198266</v>
      </c>
      <c r="FS54">
        <v>4.0629999999999999E-2</v>
      </c>
      <c r="FT54">
        <v>2.6034000000000002E-2</v>
      </c>
      <c r="FU54">
        <v>4.5357000000000001E-2</v>
      </c>
      <c r="FV54">
        <v>0.13078600000000001</v>
      </c>
      <c r="FW54">
        <v>0.14032500000000001</v>
      </c>
      <c r="FX54">
        <v>3.7518999999999997E-2</v>
      </c>
      <c r="FY54">
        <v>2.1148E-2</v>
      </c>
      <c r="FZ54">
        <v>3.4480999999999998E-2</v>
      </c>
      <c r="GA54">
        <v>7.8453999999999996E-2</v>
      </c>
      <c r="GB54">
        <v>8.498E-2</v>
      </c>
      <c r="GC54">
        <v>4.5952E-2</v>
      </c>
      <c r="GD54">
        <v>3.1067999999999998E-2</v>
      </c>
      <c r="GE54">
        <v>0.29876999999999998</v>
      </c>
      <c r="GF54">
        <v>0.162273</v>
      </c>
      <c r="GG54">
        <v>5.8574000000000001E-2</v>
      </c>
      <c r="GH54">
        <v>2.6449E-2</v>
      </c>
      <c r="GI54">
        <v>5.0090000000000003E-2</v>
      </c>
      <c r="GJ54">
        <v>4.2939999999999999E-2</v>
      </c>
      <c r="GK54">
        <v>6.7290000000000003E-2</v>
      </c>
      <c r="GL54">
        <v>5.5639000000000001E-2</v>
      </c>
      <c r="GM54">
        <v>4.2404999999999998E-2</v>
      </c>
      <c r="GN54">
        <v>0.109211</v>
      </c>
      <c r="GO54">
        <v>0.110379</v>
      </c>
      <c r="GP54">
        <v>2.7581999999999999E-2</v>
      </c>
      <c r="GQ54">
        <v>1.5242E-2</v>
      </c>
      <c r="GR54">
        <v>8.2311999999999996E-2</v>
      </c>
      <c r="GS54">
        <v>-4.3163E-2</v>
      </c>
      <c r="GT54">
        <v>1.451E-2</v>
      </c>
      <c r="GU54">
        <v>-3.3630000000000001E-3</v>
      </c>
      <c r="GV54">
        <v>-3.1870000000000002E-3</v>
      </c>
      <c r="GW54">
        <v>-6.3543000000000002E-2</v>
      </c>
      <c r="GX54">
        <v>-2.1409000000000001E-2</v>
      </c>
      <c r="GY54">
        <v>6.9178000000000003E-2</v>
      </c>
      <c r="GZ54">
        <v>1.4333E-2</v>
      </c>
      <c r="HA54">
        <v>6.7747000000000002E-2</v>
      </c>
      <c r="HB54">
        <v>3.7123999999999997E-2</v>
      </c>
      <c r="HC54">
        <v>-1.4496E-2</v>
      </c>
      <c r="HD54">
        <v>-1.0078999999999999E-2</v>
      </c>
      <c r="HE54">
        <v>-7.0260000000000003E-2</v>
      </c>
      <c r="HF54">
        <v>5.5044999999999997E-2</v>
      </c>
      <c r="HG54">
        <v>0.30776300000000001</v>
      </c>
      <c r="HH54">
        <v>0.224304</v>
      </c>
      <c r="HI54">
        <v>0.12447</v>
      </c>
      <c r="HJ54">
        <v>0.14841299999999999</v>
      </c>
      <c r="HK54">
        <v>6.3471E-2</v>
      </c>
      <c r="HL54">
        <v>-9.5809000000000005E-2</v>
      </c>
      <c r="HM54">
        <v>0.107685</v>
      </c>
      <c r="HN54">
        <v>0.207875</v>
      </c>
      <c r="HO54">
        <v>8.7900000000000006E-2</v>
      </c>
      <c r="HP54">
        <v>-5.8340999999999997E-2</v>
      </c>
      <c r="HQ54">
        <v>-9.7762000000000002E-2</v>
      </c>
      <c r="HR54">
        <v>-0.115254</v>
      </c>
      <c r="HS54">
        <v>-5.4799999999999996E-3</v>
      </c>
      <c r="HT54">
        <v>3.9052999999999997E-2</v>
      </c>
      <c r="HU54">
        <v>4.4894000000000003E-2</v>
      </c>
      <c r="HV54">
        <v>8.1280000000000005E-2</v>
      </c>
      <c r="HW54">
        <v>1.9430000000000001E-3</v>
      </c>
      <c r="HX54">
        <v>-7.1730000000000002E-2</v>
      </c>
      <c r="HY54">
        <v>7.6336000000000001E-2</v>
      </c>
      <c r="HZ54">
        <v>2.5068E-2</v>
      </c>
      <c r="IA54">
        <v>0.125943</v>
      </c>
      <c r="IB54">
        <v>4.0996999999999999E-2</v>
      </c>
      <c r="IC54">
        <v>0.130167</v>
      </c>
      <c r="ID54">
        <v>0.10014000000000001</v>
      </c>
      <c r="IE54">
        <v>7.7640000000000001E-2</v>
      </c>
      <c r="IF54">
        <v>0.10029</v>
      </c>
      <c r="IG54">
        <v>0.30582799999999999</v>
      </c>
      <c r="IH54">
        <v>0.24598999999999999</v>
      </c>
      <c r="II54">
        <v>7.5024999999999994E-2</v>
      </c>
      <c r="IJ54">
        <v>6.2490999999999998E-2</v>
      </c>
      <c r="IK54">
        <v>0.24704699999999999</v>
      </c>
      <c r="IL54">
        <v>0.286775</v>
      </c>
      <c r="IM54">
        <v>0.164941</v>
      </c>
      <c r="IN54">
        <v>0.121707</v>
      </c>
      <c r="IO54">
        <v>0.106004</v>
      </c>
      <c r="IP54">
        <v>0.128745</v>
      </c>
      <c r="IQ54">
        <v>8.7095000000000006E-2</v>
      </c>
      <c r="IR54">
        <v>3.4029999999999998E-2</v>
      </c>
      <c r="IS54">
        <v>7.5233999999999995E-2</v>
      </c>
      <c r="IT54">
        <v>0.233844</v>
      </c>
      <c r="IU54">
        <v>3.6646999999999999E-2</v>
      </c>
      <c r="IV54">
        <v>1.3382E-2</v>
      </c>
      <c r="IW54">
        <v>0.14094499999999999</v>
      </c>
      <c r="IX54">
        <v>8.0779000000000004E-2</v>
      </c>
      <c r="IY54">
        <v>-1.4076E-2</v>
      </c>
      <c r="IZ54">
        <v>0.12582599999999999</v>
      </c>
      <c r="JA54">
        <v>0.11587799999999999</v>
      </c>
      <c r="JB54">
        <v>-0.18009700000000001</v>
      </c>
      <c r="JC54">
        <v>8.2999000000000003E-2</v>
      </c>
      <c r="JD54">
        <v>5.0245999999999999E-2</v>
      </c>
      <c r="JE54">
        <v>0.27746100000000001</v>
      </c>
      <c r="JF54">
        <v>0.13025600000000001</v>
      </c>
      <c r="JG54">
        <v>6.1530000000000001E-2</v>
      </c>
      <c r="JH54">
        <v>6.3251000000000002E-2</v>
      </c>
      <c r="JI54">
        <v>0.14868700000000001</v>
      </c>
      <c r="JJ54">
        <v>3.0041999999999999E-2</v>
      </c>
      <c r="JK54">
        <v>4.0032999999999999E-2</v>
      </c>
      <c r="JL54">
        <v>0.21118300000000001</v>
      </c>
      <c r="JM54">
        <v>0.16162799999999999</v>
      </c>
      <c r="JN54">
        <v>0.44856699999999999</v>
      </c>
      <c r="JO54">
        <v>0.39219599999999999</v>
      </c>
      <c r="JP54">
        <v>0.27907900000000002</v>
      </c>
      <c r="JQ54">
        <v>0.43783699999999998</v>
      </c>
      <c r="JR54">
        <v>0.45891599999999999</v>
      </c>
      <c r="JS54">
        <v>0.445382</v>
      </c>
      <c r="JT54">
        <v>0.73052899999999998</v>
      </c>
      <c r="JU54">
        <v>0.99033700000000002</v>
      </c>
      <c r="JV54">
        <v>1.480464</v>
      </c>
      <c r="JW54">
        <v>1.751466</v>
      </c>
      <c r="JX54">
        <v>2.1493180000000001</v>
      </c>
      <c r="JY54">
        <v>2.4918589999999998</v>
      </c>
      <c r="JZ54">
        <v>2.6987909999999999</v>
      </c>
      <c r="KA54">
        <v>2.9175089999999999</v>
      </c>
      <c r="KB54">
        <v>2.6241639999999999</v>
      </c>
      <c r="KC54">
        <v>2.254712</v>
      </c>
      <c r="KD54">
        <v>1.9265000000000001</v>
      </c>
      <c r="KE54">
        <v>1.8627910000000001</v>
      </c>
      <c r="KF54">
        <v>1.542875</v>
      </c>
      <c r="KG54">
        <v>1.2490790000000001</v>
      </c>
      <c r="KH54">
        <v>1.4932259999999999</v>
      </c>
      <c r="KI54">
        <v>1.2998670000000001</v>
      </c>
      <c r="KJ54">
        <v>1.3431120000000001</v>
      </c>
      <c r="KK54">
        <v>1.215349</v>
      </c>
      <c r="KL54">
        <v>1.341985</v>
      </c>
      <c r="KM54">
        <v>1.3396250000000001</v>
      </c>
      <c r="KN54">
        <v>1.2665569999999999</v>
      </c>
      <c r="KO54">
        <v>1.458731</v>
      </c>
    </row>
    <row r="55" spans="1:301" x14ac:dyDescent="0.25">
      <c r="A55" t="str">
        <f>_xlfn.CONCAT(C87, D87, I55, D87, A39)</f>
        <v>LFT -BP735-M62</v>
      </c>
      <c r="B55" s="5" t="s">
        <v>109</v>
      </c>
      <c r="C55" s="21" t="s">
        <v>48</v>
      </c>
      <c r="D55" s="21">
        <v>735</v>
      </c>
      <c r="E55" s="21" t="str">
        <f>_xlfn.CONCAT(F55,D87,G55)</f>
        <v>715-755</v>
      </c>
      <c r="F55" s="21">
        <f t="shared" si="0"/>
        <v>715</v>
      </c>
      <c r="G55" s="21">
        <f t="shared" si="1"/>
        <v>755</v>
      </c>
      <c r="H55" s="21">
        <v>40</v>
      </c>
      <c r="I55" t="s">
        <v>10</v>
      </c>
      <c r="EA55">
        <v>-1.7401E-2</v>
      </c>
      <c r="EB55">
        <v>-1.7729000000000002E-2</v>
      </c>
      <c r="EC55">
        <v>-2.4889000000000001E-2</v>
      </c>
      <c r="ED55">
        <v>-1.9474999999999999E-2</v>
      </c>
      <c r="EE55">
        <v>-1.8058999999999999E-2</v>
      </c>
      <c r="EF55">
        <v>-1.4082000000000001E-2</v>
      </c>
      <c r="EG55">
        <v>-1.1447000000000001E-2</v>
      </c>
      <c r="EH55">
        <v>-2.0709999999999999E-3</v>
      </c>
      <c r="EI55">
        <v>-1.4269E-2</v>
      </c>
      <c r="EJ55">
        <v>-1.2499E-2</v>
      </c>
      <c r="EK55">
        <v>1.1559E-2</v>
      </c>
      <c r="EL55">
        <v>1.1734E-2</v>
      </c>
      <c r="EM55">
        <v>1.1645000000000001E-2</v>
      </c>
      <c r="EN55">
        <v>1.0494E-2</v>
      </c>
      <c r="EO55">
        <v>9.6450000000000008E-3</v>
      </c>
      <c r="EP55">
        <v>8.3239999999999998E-3</v>
      </c>
      <c r="EQ55">
        <v>1.0632000000000001E-2</v>
      </c>
      <c r="ER55">
        <v>1.3991999999999999E-2</v>
      </c>
      <c r="ES55">
        <v>1.2734000000000001E-2</v>
      </c>
      <c r="ET55">
        <v>6.7390000000000002E-3</v>
      </c>
      <c r="EU55">
        <v>8.5640000000000004E-3</v>
      </c>
      <c r="EV55">
        <v>1.0371999999999999E-2</v>
      </c>
      <c r="EW55">
        <v>1.3613999999999999E-2</v>
      </c>
      <c r="EX55">
        <v>1.1001E-2</v>
      </c>
      <c r="EY55">
        <v>1.0799E-2</v>
      </c>
      <c r="EZ55">
        <v>1.051E-2</v>
      </c>
      <c r="FA55">
        <v>9.3430000000000006E-3</v>
      </c>
      <c r="FB55">
        <v>5.3400000000000001E-3</v>
      </c>
      <c r="FC55">
        <v>3.029E-3</v>
      </c>
      <c r="FD55">
        <v>4.6610000000000002E-3</v>
      </c>
      <c r="FE55">
        <v>1.6532000000000002E-2</v>
      </c>
      <c r="FF55">
        <v>3.807E-2</v>
      </c>
      <c r="FG55">
        <v>6.9925000000000001E-2</v>
      </c>
      <c r="FH55">
        <v>0.12184499999999999</v>
      </c>
      <c r="FI55">
        <v>0.20347499999999999</v>
      </c>
      <c r="FJ55">
        <v>0.32786999999999999</v>
      </c>
      <c r="FK55">
        <v>0.57513700000000001</v>
      </c>
      <c r="FL55">
        <v>1.174539</v>
      </c>
      <c r="FM55">
        <v>3.1128610000000001</v>
      </c>
      <c r="FN55">
        <v>10.338943</v>
      </c>
      <c r="FO55">
        <v>30.284089999999999</v>
      </c>
      <c r="FP55">
        <v>56.356681000000002</v>
      </c>
      <c r="FQ55">
        <v>74.475838999999993</v>
      </c>
      <c r="FR55">
        <v>83.641084000000006</v>
      </c>
      <c r="FS55">
        <v>89.091497000000004</v>
      </c>
      <c r="FT55">
        <v>89.432783999999998</v>
      </c>
      <c r="FU55">
        <v>36.499724999999998</v>
      </c>
      <c r="FV55">
        <v>2.2696010000000002</v>
      </c>
      <c r="FW55">
        <v>0.20588000000000001</v>
      </c>
      <c r="FX55">
        <v>3.4833999999999997E-2</v>
      </c>
      <c r="FY55">
        <v>7.7679999999999997E-3</v>
      </c>
      <c r="FZ55">
        <v>1.379E-3</v>
      </c>
      <c r="GA55">
        <v>1.1800000000000001E-3</v>
      </c>
      <c r="GB55">
        <v>8.2539999999999992E-3</v>
      </c>
      <c r="GC55">
        <v>3.1711999999999997E-2</v>
      </c>
      <c r="GD55">
        <v>8.4380999999999998E-2</v>
      </c>
      <c r="GE55">
        <v>8.6669999999999997E-2</v>
      </c>
      <c r="GF55">
        <v>6.5531000000000006E-2</v>
      </c>
      <c r="GG55">
        <v>0.11038100000000001</v>
      </c>
      <c r="GH55">
        <v>9.0033000000000002E-2</v>
      </c>
      <c r="GI55">
        <v>1.5997999999999998E-2</v>
      </c>
      <c r="GJ55">
        <v>1.242E-3</v>
      </c>
      <c r="GK55">
        <v>8.4700999999999999E-2</v>
      </c>
      <c r="GL55">
        <v>2.9773000000000001E-2</v>
      </c>
      <c r="GM55">
        <v>5.3839999999999999E-2</v>
      </c>
      <c r="GN55">
        <v>6.4640000000000003E-2</v>
      </c>
      <c r="GO55">
        <v>0.121139</v>
      </c>
      <c r="GP55">
        <v>2.0362000000000002E-2</v>
      </c>
      <c r="GQ55">
        <v>2.9717E-2</v>
      </c>
      <c r="GR55">
        <v>1.6642000000000001E-2</v>
      </c>
      <c r="GS55">
        <v>-4.3163E-2</v>
      </c>
      <c r="GT55">
        <v>1.451E-2</v>
      </c>
      <c r="GU55">
        <v>-3.3630000000000001E-3</v>
      </c>
      <c r="GV55">
        <v>-3.1870000000000002E-3</v>
      </c>
      <c r="GW55">
        <v>-6.3543000000000002E-2</v>
      </c>
      <c r="GX55">
        <v>-2.1409000000000001E-2</v>
      </c>
      <c r="GY55">
        <v>6.9178000000000003E-2</v>
      </c>
      <c r="GZ55">
        <v>1.4333E-2</v>
      </c>
      <c r="HA55">
        <v>6.7747000000000002E-2</v>
      </c>
      <c r="HB55">
        <v>3.7123999999999997E-2</v>
      </c>
      <c r="HC55">
        <v>-1.4496E-2</v>
      </c>
      <c r="HD55">
        <v>-1.0078999999999999E-2</v>
      </c>
      <c r="HE55">
        <v>-7.0260000000000003E-2</v>
      </c>
      <c r="HF55">
        <v>5.5044999999999997E-2</v>
      </c>
      <c r="HG55">
        <v>0.30776300000000001</v>
      </c>
      <c r="HH55">
        <v>0.224304</v>
      </c>
      <c r="HI55">
        <v>0.12447</v>
      </c>
      <c r="HJ55">
        <v>0.14841299999999999</v>
      </c>
      <c r="HK55">
        <v>6.3471E-2</v>
      </c>
      <c r="HL55">
        <v>-9.5809000000000005E-2</v>
      </c>
      <c r="HM55">
        <v>0.107685</v>
      </c>
      <c r="HN55">
        <v>0.207875</v>
      </c>
      <c r="HO55">
        <v>8.7900000000000006E-2</v>
      </c>
      <c r="HP55">
        <v>-5.8340999999999997E-2</v>
      </c>
      <c r="HQ55">
        <v>-9.7762000000000002E-2</v>
      </c>
      <c r="HR55">
        <v>-0.115254</v>
      </c>
      <c r="HS55">
        <v>-5.4799999999999996E-3</v>
      </c>
      <c r="HT55">
        <v>3.9052999999999997E-2</v>
      </c>
      <c r="HU55">
        <v>4.4894000000000003E-2</v>
      </c>
      <c r="HV55">
        <v>8.1280000000000005E-2</v>
      </c>
      <c r="HW55">
        <v>1.9430000000000001E-3</v>
      </c>
      <c r="HX55">
        <v>-7.1730000000000002E-2</v>
      </c>
      <c r="HY55">
        <v>7.6336000000000001E-2</v>
      </c>
      <c r="HZ55">
        <v>2.5068E-2</v>
      </c>
      <c r="IA55">
        <v>0.125943</v>
      </c>
      <c r="IB55">
        <v>4.0996999999999999E-2</v>
      </c>
      <c r="IC55">
        <v>0.130167</v>
      </c>
      <c r="ID55">
        <v>0.10014000000000001</v>
      </c>
      <c r="IE55">
        <v>7.7640000000000001E-2</v>
      </c>
      <c r="IF55">
        <v>0.10029</v>
      </c>
      <c r="IG55">
        <v>0.30582799999999999</v>
      </c>
      <c r="IH55">
        <v>0.24598999999999999</v>
      </c>
      <c r="II55">
        <v>7.5024999999999994E-2</v>
      </c>
      <c r="IJ55">
        <v>6.2490999999999998E-2</v>
      </c>
      <c r="IK55">
        <v>0.24704699999999999</v>
      </c>
      <c r="IL55">
        <v>0.286775</v>
      </c>
      <c r="IM55">
        <v>0.164941</v>
      </c>
      <c r="IN55">
        <v>0.121707</v>
      </c>
      <c r="IO55">
        <v>0.106004</v>
      </c>
      <c r="IP55">
        <v>0.128745</v>
      </c>
      <c r="IQ55">
        <v>8.7095000000000006E-2</v>
      </c>
      <c r="IR55">
        <v>3.4029999999999998E-2</v>
      </c>
      <c r="IS55">
        <v>7.5233999999999995E-2</v>
      </c>
      <c r="IT55">
        <v>0.233844</v>
      </c>
      <c r="IU55">
        <v>3.6646999999999999E-2</v>
      </c>
      <c r="IV55">
        <v>1.3382E-2</v>
      </c>
      <c r="IW55">
        <v>0.14094499999999999</v>
      </c>
      <c r="IX55">
        <v>8.0779000000000004E-2</v>
      </c>
      <c r="IY55">
        <v>-1.4076E-2</v>
      </c>
      <c r="IZ55">
        <v>0.12582599999999999</v>
      </c>
      <c r="JA55">
        <v>0.11587799999999999</v>
      </c>
      <c r="JB55">
        <v>-0.18009700000000001</v>
      </c>
      <c r="JC55">
        <v>8.2999000000000003E-2</v>
      </c>
      <c r="JD55">
        <v>5.0245999999999999E-2</v>
      </c>
      <c r="JE55">
        <v>0.27746100000000001</v>
      </c>
      <c r="JF55">
        <v>0.13025600000000001</v>
      </c>
      <c r="JG55">
        <v>6.1530000000000001E-2</v>
      </c>
      <c r="JH55">
        <v>6.3251000000000002E-2</v>
      </c>
      <c r="JI55">
        <v>0.14868700000000001</v>
      </c>
      <c r="JJ55">
        <v>3.0041999999999999E-2</v>
      </c>
      <c r="JK55">
        <v>4.0032999999999999E-2</v>
      </c>
      <c r="JL55">
        <v>0.21118300000000001</v>
      </c>
      <c r="JM55">
        <v>0.16162799999999999</v>
      </c>
      <c r="JN55">
        <v>0.44856699999999999</v>
      </c>
      <c r="JO55">
        <v>0.39219599999999999</v>
      </c>
      <c r="JP55">
        <v>0.27907900000000002</v>
      </c>
      <c r="JQ55">
        <v>0.43783699999999998</v>
      </c>
      <c r="JR55">
        <v>0.45891599999999999</v>
      </c>
      <c r="JS55">
        <v>0.445382</v>
      </c>
      <c r="JT55">
        <v>0.73052899999999998</v>
      </c>
      <c r="JU55">
        <v>0.99033700000000002</v>
      </c>
      <c r="JV55">
        <v>1.480464</v>
      </c>
      <c r="JW55">
        <v>1.751466</v>
      </c>
      <c r="JX55">
        <v>2.1493180000000001</v>
      </c>
      <c r="JY55">
        <v>2.4918589999999998</v>
      </c>
      <c r="JZ55">
        <v>2.6987909999999999</v>
      </c>
      <c r="KA55">
        <v>2.9175089999999999</v>
      </c>
      <c r="KB55">
        <v>2.6241639999999999</v>
      </c>
      <c r="KC55">
        <v>2.254712</v>
      </c>
      <c r="KD55">
        <v>1.9265000000000001</v>
      </c>
      <c r="KE55">
        <v>1.8627910000000001</v>
      </c>
      <c r="KF55">
        <v>1.542875</v>
      </c>
      <c r="KG55">
        <v>1.2490790000000001</v>
      </c>
      <c r="KH55">
        <v>1.4932259999999999</v>
      </c>
      <c r="KI55">
        <v>1.2998670000000001</v>
      </c>
      <c r="KJ55">
        <v>1.3431120000000001</v>
      </c>
      <c r="KK55">
        <v>1.215349</v>
      </c>
      <c r="KL55">
        <v>1.341985</v>
      </c>
      <c r="KM55">
        <v>1.3396250000000001</v>
      </c>
      <c r="KN55">
        <v>1.2665569999999999</v>
      </c>
      <c r="KO55">
        <v>1.458731</v>
      </c>
    </row>
    <row r="56" spans="1:301" x14ac:dyDescent="0.25">
      <c r="A56" t="str">
        <f>_xlfn.CONCAT(C87, D87, I56, D87, A39)</f>
        <v>LFT -BP800-M62</v>
      </c>
      <c r="B56" s="5" t="s">
        <v>109</v>
      </c>
      <c r="C56" s="22" t="s">
        <v>49</v>
      </c>
      <c r="D56" s="22">
        <v>800</v>
      </c>
      <c r="E56" s="22" t="str">
        <f>_xlfn.CONCAT(F56,D87,G56)</f>
        <v>750-850</v>
      </c>
      <c r="F56" s="22">
        <f t="shared" si="0"/>
        <v>750</v>
      </c>
      <c r="G56" s="22">
        <f t="shared" si="1"/>
        <v>850</v>
      </c>
      <c r="H56" s="22">
        <v>100</v>
      </c>
      <c r="I56" t="s">
        <v>11</v>
      </c>
      <c r="EA56">
        <v>-1.4362E-2</v>
      </c>
      <c r="EB56">
        <v>-1.4681E-2</v>
      </c>
      <c r="EC56">
        <v>-1.9858000000000001E-2</v>
      </c>
      <c r="ED56">
        <v>-1.7895999999999999E-2</v>
      </c>
      <c r="EE56">
        <v>-1.5180000000000001E-2</v>
      </c>
      <c r="EF56">
        <v>-1.2256E-2</v>
      </c>
      <c r="EG56">
        <v>-8.8450000000000004E-3</v>
      </c>
      <c r="EH56">
        <v>1.812E-3</v>
      </c>
      <c r="EI56">
        <v>-1.0912E-2</v>
      </c>
      <c r="EJ56">
        <v>-1.111E-2</v>
      </c>
      <c r="EK56">
        <v>1.0458E-2</v>
      </c>
      <c r="EL56">
        <v>9.8239999999999994E-3</v>
      </c>
      <c r="EM56">
        <v>7.0410000000000004E-3</v>
      </c>
      <c r="EN56">
        <v>9.417E-3</v>
      </c>
      <c r="EO56">
        <v>8.8409999999999999E-3</v>
      </c>
      <c r="EP56">
        <v>6.4440000000000001E-3</v>
      </c>
      <c r="EQ56">
        <v>6.9109999999999996E-3</v>
      </c>
      <c r="ER56">
        <v>1.166E-2</v>
      </c>
      <c r="ES56">
        <v>8.9890000000000005E-3</v>
      </c>
      <c r="ET56">
        <v>5.7400000000000003E-3</v>
      </c>
      <c r="EU56">
        <v>5.7089999999999997E-3</v>
      </c>
      <c r="EV56">
        <v>8.038E-3</v>
      </c>
      <c r="EW56">
        <v>8.319E-3</v>
      </c>
      <c r="EX56">
        <v>9.2899999999999996E-3</v>
      </c>
      <c r="EY56">
        <v>9.1190000000000004E-3</v>
      </c>
      <c r="EZ56">
        <v>6.927E-3</v>
      </c>
      <c r="FA56">
        <v>8.3850000000000001E-3</v>
      </c>
      <c r="FB56">
        <v>7.894E-3</v>
      </c>
      <c r="FC56">
        <v>7.2240000000000004E-3</v>
      </c>
      <c r="FD56">
        <v>6.0600000000000003E-3</v>
      </c>
      <c r="FE56">
        <v>7.6839999999999999E-3</v>
      </c>
      <c r="FF56">
        <v>4.411E-3</v>
      </c>
      <c r="FG56">
        <v>3.0000000000000001E-3</v>
      </c>
      <c r="FH56">
        <v>3.212E-3</v>
      </c>
      <c r="FI56">
        <v>1.366E-3</v>
      </c>
      <c r="FJ56">
        <v>1.3550000000000001E-3</v>
      </c>
      <c r="FK56">
        <v>1.1646E-2</v>
      </c>
      <c r="FL56">
        <v>5.3015E-2</v>
      </c>
      <c r="FM56">
        <v>0.165849</v>
      </c>
      <c r="FN56">
        <v>0.89648600000000001</v>
      </c>
      <c r="FO56">
        <v>7.0160210000000003</v>
      </c>
      <c r="FP56">
        <v>28.518623999999999</v>
      </c>
      <c r="FQ56">
        <v>55.129863999999998</v>
      </c>
      <c r="FR56">
        <v>76.102698000000004</v>
      </c>
      <c r="FS56">
        <v>87.486833000000004</v>
      </c>
      <c r="FT56">
        <v>91.533792000000005</v>
      </c>
      <c r="FU56">
        <v>93.359852000000004</v>
      </c>
      <c r="FV56">
        <v>94.362015999999997</v>
      </c>
      <c r="FW56">
        <v>94.932978000000006</v>
      </c>
      <c r="FX56">
        <v>95.291050999999996</v>
      </c>
      <c r="FY56">
        <v>95.518519999999995</v>
      </c>
      <c r="FZ56">
        <v>95.471554999999995</v>
      </c>
      <c r="GA56">
        <v>95.528281000000007</v>
      </c>
      <c r="GB56">
        <v>95.663274000000001</v>
      </c>
      <c r="GC56">
        <v>95.782062999999994</v>
      </c>
      <c r="GD56">
        <v>95.736709000000005</v>
      </c>
      <c r="GE56">
        <v>95.792682999999997</v>
      </c>
      <c r="GF56">
        <v>93.396359000000004</v>
      </c>
      <c r="GG56">
        <v>61.760427999999997</v>
      </c>
      <c r="GH56">
        <v>13.703806999999999</v>
      </c>
      <c r="GI56">
        <v>2.134709</v>
      </c>
      <c r="GJ56">
        <v>0.59438599999999997</v>
      </c>
      <c r="GK56">
        <v>0.171706</v>
      </c>
      <c r="GL56">
        <v>1.4709E-2</v>
      </c>
      <c r="GM56">
        <v>4.6046999999999998E-2</v>
      </c>
      <c r="GN56">
        <v>1.4876E-2</v>
      </c>
      <c r="GO56">
        <v>2.9930999999999999E-2</v>
      </c>
      <c r="GP56">
        <v>4.0016000000000003E-2</v>
      </c>
      <c r="GQ56">
        <v>6.8989999999999998E-3</v>
      </c>
      <c r="GR56">
        <v>2.6202E-2</v>
      </c>
      <c r="GS56">
        <v>9.4993999999999995E-2</v>
      </c>
      <c r="GT56">
        <v>-5.3090000000000004E-3</v>
      </c>
      <c r="GU56">
        <v>-7.7340999999999993E-2</v>
      </c>
      <c r="GV56">
        <v>1.6291E-2</v>
      </c>
      <c r="GW56">
        <v>2.8497000000000001E-2</v>
      </c>
      <c r="GX56">
        <v>5.1310000000000001E-2</v>
      </c>
      <c r="GY56">
        <v>-2.1231E-2</v>
      </c>
      <c r="GZ56">
        <v>2.6540000000000001E-3</v>
      </c>
      <c r="HA56">
        <v>-9.9059999999999999E-3</v>
      </c>
      <c r="HB56">
        <v>4.8084000000000002E-2</v>
      </c>
      <c r="HC56">
        <v>5.0382000000000003E-2</v>
      </c>
      <c r="HD56">
        <v>2.8469000000000001E-2</v>
      </c>
      <c r="HE56">
        <v>-3.3094999999999999E-2</v>
      </c>
      <c r="HF56">
        <v>4.1238999999999998E-2</v>
      </c>
      <c r="HG56">
        <v>-1.3795999999999999E-2</v>
      </c>
      <c r="HH56">
        <v>0</v>
      </c>
      <c r="HI56">
        <v>2.5812999999999999E-2</v>
      </c>
      <c r="HJ56">
        <v>5.1830000000000001E-2</v>
      </c>
      <c r="HK56">
        <v>3.5006000000000002E-2</v>
      </c>
      <c r="HL56">
        <v>2.8459999999999999E-2</v>
      </c>
      <c r="HM56">
        <v>-3.9254999999999998E-2</v>
      </c>
      <c r="HN56">
        <v>4.0655999999999998E-2</v>
      </c>
      <c r="HO56">
        <v>3.1303999999999998E-2</v>
      </c>
      <c r="HP56">
        <v>-3.8893999999999998E-2</v>
      </c>
      <c r="HQ56">
        <v>-4.9675999999999998E-2</v>
      </c>
      <c r="HR56">
        <v>1.4142E-2</v>
      </c>
      <c r="HS56">
        <v>-3.465E-2</v>
      </c>
      <c r="HT56">
        <v>-8.8360000000000001E-3</v>
      </c>
      <c r="HU56">
        <v>6.1331999999999998E-2</v>
      </c>
      <c r="HV56">
        <v>0.112555</v>
      </c>
      <c r="HW56">
        <v>7.7899999999999997E-2</v>
      </c>
      <c r="HX56">
        <v>4.0639999999999999E-3</v>
      </c>
      <c r="HY56">
        <v>7.5098999999999999E-2</v>
      </c>
      <c r="HZ56">
        <v>-0.111746</v>
      </c>
      <c r="IA56">
        <v>-1.3953999999999999E-2</v>
      </c>
      <c r="IB56">
        <v>4.1174000000000002E-2</v>
      </c>
      <c r="IC56">
        <v>-7.7357999999999996E-2</v>
      </c>
      <c r="ID56">
        <v>1.5188999999999999E-2</v>
      </c>
      <c r="IE56">
        <v>-1.094E-2</v>
      </c>
      <c r="IF56">
        <v>1.9245999999999999E-2</v>
      </c>
      <c r="IG56">
        <v>0.101648</v>
      </c>
      <c r="IH56">
        <v>6.6527000000000003E-2</v>
      </c>
      <c r="II56">
        <v>-3.5483000000000001E-2</v>
      </c>
      <c r="IJ56">
        <v>-1.9419999999999999E-3</v>
      </c>
      <c r="IK56">
        <v>7.5702000000000005E-2</v>
      </c>
      <c r="IL56">
        <v>1.4295E-2</v>
      </c>
      <c r="IM56">
        <v>1.1996E-2</v>
      </c>
      <c r="IN56">
        <v>5.2899999999999996E-4</v>
      </c>
      <c r="IO56">
        <v>2.8221E-2</v>
      </c>
      <c r="IP56">
        <v>1.2697999999999999E-2</v>
      </c>
      <c r="IQ56">
        <v>-5.8886000000000001E-2</v>
      </c>
      <c r="IR56">
        <v>2.4507999999999999E-2</v>
      </c>
      <c r="IS56">
        <v>0.13020499999999999</v>
      </c>
      <c r="IT56">
        <v>0.13858100000000001</v>
      </c>
      <c r="IU56">
        <v>-4.3165000000000002E-2</v>
      </c>
      <c r="IV56">
        <v>-0.15776399999999999</v>
      </c>
      <c r="IW56">
        <v>-5.1556999999999999E-2</v>
      </c>
      <c r="IX56">
        <v>2.7629999999999998E-2</v>
      </c>
      <c r="IY56">
        <v>2.2169999999999999E-2</v>
      </c>
      <c r="IZ56">
        <v>9.4501000000000002E-2</v>
      </c>
      <c r="JA56">
        <v>0.115174</v>
      </c>
      <c r="JB56">
        <v>9.3209999999999994E-3</v>
      </c>
      <c r="JC56">
        <v>-0.119223</v>
      </c>
      <c r="JD56">
        <v>9.3287999999999996E-2</v>
      </c>
      <c r="JE56">
        <v>-1.407E-3</v>
      </c>
      <c r="JF56">
        <v>1.1778E-2</v>
      </c>
      <c r="JG56">
        <v>-0.15857199999999999</v>
      </c>
      <c r="JH56">
        <v>0.165682</v>
      </c>
      <c r="JI56">
        <v>0.11586</v>
      </c>
      <c r="JJ56">
        <v>8.3799999999999999E-2</v>
      </c>
      <c r="JK56">
        <v>0.11974899999999999</v>
      </c>
      <c r="JL56">
        <v>2.1786E-2</v>
      </c>
      <c r="JM56">
        <v>4.3217999999999999E-2</v>
      </c>
      <c r="JN56">
        <v>0.242089</v>
      </c>
      <c r="JO56">
        <v>0.20338700000000001</v>
      </c>
      <c r="JP56">
        <v>0.28346500000000002</v>
      </c>
      <c r="JQ56">
        <v>0.41520899999999999</v>
      </c>
      <c r="JR56">
        <v>0.36316999999999999</v>
      </c>
      <c r="JS56">
        <v>0.41660199999999997</v>
      </c>
      <c r="JT56">
        <v>0.51882399999999995</v>
      </c>
      <c r="JU56">
        <v>0.64572700000000005</v>
      </c>
      <c r="JV56">
        <v>0.81876000000000004</v>
      </c>
      <c r="JW56">
        <v>0.98211899999999996</v>
      </c>
      <c r="JX56">
        <v>1.207622</v>
      </c>
      <c r="JY56">
        <v>1.624668</v>
      </c>
      <c r="JZ56">
        <v>2.434361</v>
      </c>
      <c r="KA56">
        <v>3.3552400000000002</v>
      </c>
      <c r="KB56">
        <v>4.9525490000000003</v>
      </c>
      <c r="KC56">
        <v>7.4345800000000004</v>
      </c>
      <c r="KD56">
        <v>12.071285</v>
      </c>
      <c r="KE56">
        <v>22.000364000000001</v>
      </c>
      <c r="KF56">
        <v>43.399262999999998</v>
      </c>
      <c r="KG56">
        <v>72.931371999999996</v>
      </c>
      <c r="KH56">
        <v>78.547593000000006</v>
      </c>
      <c r="KI56">
        <v>56.151440000000001</v>
      </c>
      <c r="KJ56">
        <v>34.068330000000003</v>
      </c>
      <c r="KK56">
        <v>22.501282</v>
      </c>
      <c r="KL56">
        <v>16.283097000000001</v>
      </c>
      <c r="KM56">
        <v>12.933488000000001</v>
      </c>
      <c r="KN56">
        <v>10.765556</v>
      </c>
      <c r="KO56">
        <v>9.4169269999999994</v>
      </c>
    </row>
    <row r="57" spans="1:301" x14ac:dyDescent="0.25">
      <c r="A57" t="str">
        <f>_xlfn.CONCAT(C87, D87, I57, D87, A39)</f>
        <v>LFT -BP808-M62</v>
      </c>
      <c r="B57" s="5" t="s">
        <v>109</v>
      </c>
      <c r="C57" s="22" t="s">
        <v>49</v>
      </c>
      <c r="D57" s="22">
        <v>808</v>
      </c>
      <c r="E57" s="22" t="str">
        <f>_xlfn.CONCAT(F57,D87,G57)</f>
        <v>778-838</v>
      </c>
      <c r="F57" s="22">
        <f t="shared" si="0"/>
        <v>778</v>
      </c>
      <c r="G57" s="22">
        <f t="shared" si="1"/>
        <v>838</v>
      </c>
      <c r="H57" s="22">
        <v>60</v>
      </c>
      <c r="I57" t="s">
        <v>12</v>
      </c>
      <c r="EA57">
        <v>-1.9334E-2</v>
      </c>
      <c r="EB57">
        <v>-1.5513000000000001E-2</v>
      </c>
      <c r="EC57">
        <v>-2.0917000000000002E-2</v>
      </c>
      <c r="ED57">
        <v>-1.7368999999999999E-2</v>
      </c>
      <c r="EE57">
        <v>-1.6750999999999999E-2</v>
      </c>
      <c r="EF57">
        <v>-1.2517E-2</v>
      </c>
      <c r="EG57">
        <v>-6.764E-3</v>
      </c>
      <c r="EH57">
        <v>2.33E-3</v>
      </c>
      <c r="EI57">
        <v>-9.7929999999999996E-3</v>
      </c>
      <c r="EJ57">
        <v>-9.4439999999999993E-3</v>
      </c>
      <c r="EK57">
        <v>8.8070000000000006E-3</v>
      </c>
      <c r="EL57">
        <v>8.4600000000000005E-3</v>
      </c>
      <c r="EM57">
        <v>7.5830000000000003E-3</v>
      </c>
      <c r="EN57">
        <v>6.9959999999999996E-3</v>
      </c>
      <c r="EO57">
        <v>5.8939999999999999E-3</v>
      </c>
      <c r="EP57">
        <v>4.8329999999999996E-3</v>
      </c>
      <c r="EQ57">
        <v>4.7840000000000001E-3</v>
      </c>
      <c r="ER57">
        <v>9.587E-3</v>
      </c>
      <c r="ES57">
        <v>9.2390000000000007E-3</v>
      </c>
      <c r="ET57">
        <v>3.7439999999999999E-3</v>
      </c>
      <c r="EU57">
        <v>3.8930000000000002E-3</v>
      </c>
      <c r="EV57">
        <v>6.7419999999999997E-3</v>
      </c>
      <c r="EW57">
        <v>8.8240000000000002E-3</v>
      </c>
      <c r="EX57">
        <v>5.8669999999999998E-3</v>
      </c>
      <c r="EY57">
        <v>7.6790000000000001E-3</v>
      </c>
      <c r="EZ57">
        <v>7.4050000000000001E-3</v>
      </c>
      <c r="FA57">
        <v>7.4269999999999996E-3</v>
      </c>
      <c r="FB57">
        <v>5.5719999999999997E-3</v>
      </c>
      <c r="FC57">
        <v>4.1949999999999999E-3</v>
      </c>
      <c r="FD57">
        <v>7.2249999999999997E-3</v>
      </c>
      <c r="FE57">
        <v>4.424E-3</v>
      </c>
      <c r="FF57">
        <v>3.7139999999999999E-3</v>
      </c>
      <c r="FG57">
        <v>2.539E-3</v>
      </c>
      <c r="FH57">
        <v>2.2950000000000002E-3</v>
      </c>
      <c r="FI57">
        <v>3.4139999999999999E-3</v>
      </c>
      <c r="FJ57">
        <v>7.0000000000000001E-3</v>
      </c>
      <c r="FK57">
        <v>6.4949999999999999E-3</v>
      </c>
      <c r="FL57">
        <v>2.8839999999999998E-3</v>
      </c>
      <c r="FM57">
        <v>2.859E-3</v>
      </c>
      <c r="FN57">
        <v>2.8479999999999998E-3</v>
      </c>
      <c r="FO57">
        <v>1.085E-3</v>
      </c>
      <c r="FP57">
        <v>7.0959999999999999E-3</v>
      </c>
      <c r="FQ57">
        <v>7.0239999999999999E-3</v>
      </c>
      <c r="FR57">
        <v>1.4541E-2</v>
      </c>
      <c r="FS57">
        <v>4.2134999999999999E-2</v>
      </c>
      <c r="FT57">
        <v>0.19500100000000001</v>
      </c>
      <c r="FU57">
        <v>1.970507</v>
      </c>
      <c r="FV57">
        <v>37.494368999999999</v>
      </c>
      <c r="FW57">
        <v>83.839639000000005</v>
      </c>
      <c r="FX57">
        <v>94.513300000000001</v>
      </c>
      <c r="FY57">
        <v>94.522592000000003</v>
      </c>
      <c r="FZ57">
        <v>95.512519999999995</v>
      </c>
      <c r="GA57">
        <v>94.034103000000002</v>
      </c>
      <c r="GB57">
        <v>89.517252999999997</v>
      </c>
      <c r="GC57">
        <v>76.019176999999999</v>
      </c>
      <c r="GD57">
        <v>11.454803</v>
      </c>
      <c r="GE57">
        <v>1.605084</v>
      </c>
      <c r="GF57">
        <v>0.21867300000000001</v>
      </c>
      <c r="GG57">
        <v>1.1216E-2</v>
      </c>
      <c r="GH57">
        <v>9.5726000000000006E-2</v>
      </c>
      <c r="GI57">
        <v>9.4567999999999999E-2</v>
      </c>
      <c r="GJ57">
        <v>5.5712999999999999E-2</v>
      </c>
      <c r="GK57">
        <v>7.4068999999999996E-2</v>
      </c>
      <c r="GL57">
        <v>3.7215999999999999E-2</v>
      </c>
      <c r="GM57">
        <v>2.3377999999999999E-2</v>
      </c>
      <c r="GN57" t="s">
        <v>65</v>
      </c>
      <c r="GO57">
        <v>9.5459000000000002E-2</v>
      </c>
      <c r="GP57">
        <v>0.20485800000000001</v>
      </c>
      <c r="GQ57">
        <v>0.12665100000000001</v>
      </c>
      <c r="GR57">
        <v>0.16730500000000001</v>
      </c>
      <c r="GS57">
        <v>2.2289E-2</v>
      </c>
      <c r="GT57">
        <v>2.9020000000000001E-2</v>
      </c>
      <c r="GU57">
        <v>8.1410000000000007E-3</v>
      </c>
      <c r="GV57">
        <v>-1.452E-2</v>
      </c>
      <c r="GW57">
        <v>0.18815000000000001</v>
      </c>
      <c r="GX57">
        <v>0.20630100000000001</v>
      </c>
      <c r="GY57">
        <v>0.15640299999999999</v>
      </c>
      <c r="GZ57">
        <v>6.3527E-2</v>
      </c>
      <c r="HA57">
        <v>0.13319400000000001</v>
      </c>
      <c r="HB57">
        <v>0.146727</v>
      </c>
      <c r="HC57">
        <v>0.107835</v>
      </c>
      <c r="HD57">
        <v>0.10892499999999999</v>
      </c>
      <c r="HE57">
        <v>0.10813300000000001</v>
      </c>
      <c r="HF57">
        <v>0.16389599999999999</v>
      </c>
      <c r="HG57">
        <v>0.13866999999999999</v>
      </c>
      <c r="HH57">
        <v>0.19672999999999999</v>
      </c>
      <c r="HI57">
        <v>0.18246200000000001</v>
      </c>
      <c r="HJ57">
        <v>7.6241000000000003E-2</v>
      </c>
      <c r="HK57">
        <v>0.112798</v>
      </c>
      <c r="HL57">
        <v>0.12338499999999999</v>
      </c>
      <c r="HM57">
        <v>0.160908</v>
      </c>
      <c r="HN57">
        <v>0.18259800000000001</v>
      </c>
      <c r="HO57">
        <v>0.13406000000000001</v>
      </c>
      <c r="HP57">
        <v>0.13630600000000001</v>
      </c>
      <c r="HQ57">
        <v>0.124102</v>
      </c>
      <c r="HR57">
        <v>0.19214999999999999</v>
      </c>
      <c r="HS57">
        <v>0.17696400000000001</v>
      </c>
      <c r="HT57">
        <v>3.8699999999999998E-2</v>
      </c>
      <c r="HU57">
        <v>0.13644999999999999</v>
      </c>
      <c r="HV57">
        <v>0.16556399999999999</v>
      </c>
      <c r="HW57">
        <v>0.108637</v>
      </c>
      <c r="HX57">
        <v>0.153531</v>
      </c>
      <c r="HY57">
        <v>0.11415</v>
      </c>
      <c r="HZ57">
        <v>7.4496999999999994E-2</v>
      </c>
      <c r="IA57">
        <v>0.14855199999999999</v>
      </c>
      <c r="IB57">
        <v>0.22142200000000001</v>
      </c>
      <c r="IC57">
        <v>-8.4779999999999994E-3</v>
      </c>
      <c r="ID57">
        <v>1.766E-3</v>
      </c>
      <c r="IE57">
        <v>9.0521000000000004E-2</v>
      </c>
      <c r="IF57">
        <v>9.6406000000000006E-2</v>
      </c>
      <c r="IG57">
        <v>0.19076699999999999</v>
      </c>
      <c r="IH57">
        <v>0.14117099999999999</v>
      </c>
      <c r="II57">
        <v>0.157112</v>
      </c>
      <c r="IJ57">
        <v>0.102562</v>
      </c>
      <c r="IK57">
        <v>0.12052400000000001</v>
      </c>
      <c r="IL57">
        <v>0.27159800000000001</v>
      </c>
      <c r="IM57">
        <v>0.27237299999999998</v>
      </c>
      <c r="IN57">
        <v>0.31114599999999998</v>
      </c>
      <c r="IO57">
        <v>0.30742900000000001</v>
      </c>
      <c r="IP57">
        <v>0.27336199999999999</v>
      </c>
      <c r="IQ57">
        <v>0.46914800000000001</v>
      </c>
      <c r="IR57">
        <v>0.61077000000000004</v>
      </c>
      <c r="IS57">
        <v>0.58389800000000003</v>
      </c>
      <c r="IT57">
        <v>0.70047499999999996</v>
      </c>
      <c r="IU57">
        <v>0.90753200000000001</v>
      </c>
      <c r="IV57">
        <v>1.083221</v>
      </c>
      <c r="IW57">
        <v>1.4377789999999999</v>
      </c>
      <c r="IX57">
        <v>1.8698779999999999</v>
      </c>
      <c r="IY57">
        <v>2.3284210000000001</v>
      </c>
      <c r="IZ57">
        <v>3.299973</v>
      </c>
      <c r="JA57">
        <v>4.5957119999999998</v>
      </c>
      <c r="JB57">
        <v>6.9885890000000002</v>
      </c>
      <c r="JC57">
        <v>11.876606000000001</v>
      </c>
      <c r="JD57">
        <v>22.527912000000001</v>
      </c>
      <c r="JE57">
        <v>46.380614000000001</v>
      </c>
      <c r="JF57">
        <v>74.573678999999998</v>
      </c>
      <c r="JG57">
        <v>70.436406000000005</v>
      </c>
      <c r="JH57">
        <v>43.856603999999997</v>
      </c>
      <c r="JI57">
        <v>24.633548999999999</v>
      </c>
      <c r="JJ57">
        <v>15.38571</v>
      </c>
      <c r="JK57">
        <v>10.649068</v>
      </c>
      <c r="JL57">
        <v>8.0281249999999993</v>
      </c>
      <c r="JM57">
        <v>6.4236620000000002</v>
      </c>
      <c r="JN57">
        <v>5.5529630000000001</v>
      </c>
      <c r="JO57">
        <v>4.8700469999999996</v>
      </c>
      <c r="JP57">
        <v>4.3735280000000003</v>
      </c>
      <c r="JQ57">
        <v>4.136298</v>
      </c>
      <c r="JR57">
        <v>3.9561109999999999</v>
      </c>
      <c r="JS57">
        <v>3.789256</v>
      </c>
      <c r="JT57">
        <v>3.771738</v>
      </c>
      <c r="JU57">
        <v>3.7696640000000001</v>
      </c>
      <c r="JV57">
        <v>3.8375309999999998</v>
      </c>
      <c r="JW57">
        <v>3.9988139999999999</v>
      </c>
      <c r="JX57">
        <v>4.2283419999999996</v>
      </c>
      <c r="JY57">
        <v>4.5003489999999999</v>
      </c>
      <c r="JZ57">
        <v>5.0474620000000003</v>
      </c>
      <c r="KA57">
        <v>5.5072890000000001</v>
      </c>
      <c r="KB57">
        <v>6.2241540000000004</v>
      </c>
      <c r="KC57">
        <v>6.7247399999999997</v>
      </c>
      <c r="KD57">
        <v>7.920445</v>
      </c>
      <c r="KE57">
        <v>9.1204970000000003</v>
      </c>
      <c r="KF57">
        <v>10.717463</v>
      </c>
      <c r="KG57">
        <v>13.056087</v>
      </c>
      <c r="KH57">
        <v>16.089524000000001</v>
      </c>
      <c r="KI57">
        <v>20.170176999999999</v>
      </c>
      <c r="KJ57">
        <v>27.228341</v>
      </c>
      <c r="KK57">
        <v>35.423245999999999</v>
      </c>
      <c r="KL57">
        <v>46.725924999999997</v>
      </c>
      <c r="KM57">
        <v>61.008062000000002</v>
      </c>
      <c r="KN57">
        <v>76.184112999999996</v>
      </c>
      <c r="KO57">
        <v>87.185490000000001</v>
      </c>
    </row>
    <row r="58" spans="1:301" x14ac:dyDescent="0.25">
      <c r="A58" t="str">
        <f>_xlfn.CONCAT(C87, D87, I58, D87, A39)</f>
        <v>LFT -BP830-M62</v>
      </c>
      <c r="B58" s="5" t="s">
        <v>109</v>
      </c>
      <c r="C58" s="22" t="s">
        <v>49</v>
      </c>
      <c r="D58" s="22">
        <v>830</v>
      </c>
      <c r="E58" s="22" t="str">
        <f>_xlfn.CONCAT(F58,D87,G58)</f>
        <v>780-880</v>
      </c>
      <c r="F58" s="22">
        <f t="shared" si="0"/>
        <v>780</v>
      </c>
      <c r="G58" s="22">
        <f t="shared" si="1"/>
        <v>880</v>
      </c>
      <c r="H58" s="22">
        <v>100</v>
      </c>
      <c r="I58" t="s">
        <v>13</v>
      </c>
      <c r="EA58">
        <v>-1.602E-2</v>
      </c>
      <c r="EB58">
        <v>-1.4958000000000001E-2</v>
      </c>
      <c r="EC58">
        <v>-2.3035E-2</v>
      </c>
      <c r="ED58">
        <v>-1.9474999999999999E-2</v>
      </c>
      <c r="EE58">
        <v>-1.8321E-2</v>
      </c>
      <c r="EF58">
        <v>-1.1474E-2</v>
      </c>
      <c r="EG58">
        <v>-8.3250000000000008E-3</v>
      </c>
      <c r="EH58">
        <v>2.5900000000000001E-4</v>
      </c>
      <c r="EI58">
        <v>-1.1750999999999999E-2</v>
      </c>
      <c r="EJ58">
        <v>-1.0832E-2</v>
      </c>
      <c r="EK58">
        <v>9.9080000000000001E-3</v>
      </c>
      <c r="EL58">
        <v>1.0916E-2</v>
      </c>
      <c r="EM58">
        <v>8.6660000000000001E-3</v>
      </c>
      <c r="EN58">
        <v>8.6099999999999996E-3</v>
      </c>
      <c r="EO58">
        <v>9.9129999999999999E-3</v>
      </c>
      <c r="EP58">
        <v>7.5189999999999996E-3</v>
      </c>
      <c r="EQ58">
        <v>1.4087000000000001E-2</v>
      </c>
      <c r="ER58">
        <v>1.2437E-2</v>
      </c>
      <c r="ES58">
        <v>1.0737E-2</v>
      </c>
      <c r="ET58">
        <v>6.489E-3</v>
      </c>
      <c r="EU58">
        <v>8.0450000000000001E-3</v>
      </c>
      <c r="EV58">
        <v>9.0749999999999997E-3</v>
      </c>
      <c r="EW58">
        <v>9.58E-3</v>
      </c>
      <c r="EX58">
        <v>1.1979E-2</v>
      </c>
      <c r="EY58">
        <v>8.3990000000000002E-3</v>
      </c>
      <c r="EZ58">
        <v>8.8380000000000004E-3</v>
      </c>
      <c r="FA58">
        <v>9.8219999999999991E-3</v>
      </c>
      <c r="FB58">
        <v>8.1259999999999995E-3</v>
      </c>
      <c r="FC58">
        <v>7.9229999999999995E-3</v>
      </c>
      <c r="FD58">
        <v>8.3909999999999992E-3</v>
      </c>
      <c r="FE58">
        <v>9.0810000000000005E-3</v>
      </c>
      <c r="FF58">
        <v>6.4999999999999997E-3</v>
      </c>
      <c r="FG58">
        <v>5.7689999999999998E-3</v>
      </c>
      <c r="FH58">
        <v>5.2779999999999997E-3</v>
      </c>
      <c r="FI58">
        <v>5.4619999999999998E-3</v>
      </c>
      <c r="FJ58">
        <v>9.0320000000000001E-3</v>
      </c>
      <c r="FK58">
        <v>8.2869999999999992E-3</v>
      </c>
      <c r="FL58">
        <v>4.8799999999999998E-3</v>
      </c>
      <c r="FM58">
        <v>5.2789999999999998E-3</v>
      </c>
      <c r="FN58">
        <v>4.163E-3</v>
      </c>
      <c r="FO58">
        <v>4.5560000000000002E-3</v>
      </c>
      <c r="FP58">
        <v>3.225E-3</v>
      </c>
      <c r="FQ58">
        <v>1.7454000000000001E-2</v>
      </c>
      <c r="FR58">
        <v>0.12665499999999999</v>
      </c>
      <c r="FS58">
        <v>0.66852299999999998</v>
      </c>
      <c r="FT58">
        <v>2.9621919999999999</v>
      </c>
      <c r="FU58">
        <v>10.131373999999999</v>
      </c>
      <c r="FV58">
        <v>25.393756</v>
      </c>
      <c r="FW58">
        <v>46.719822000000001</v>
      </c>
      <c r="FX58">
        <v>66.457198000000005</v>
      </c>
      <c r="FY58">
        <v>79.311176000000003</v>
      </c>
      <c r="FZ58">
        <v>85.560693999999998</v>
      </c>
      <c r="GA58">
        <v>88.937106</v>
      </c>
      <c r="GB58">
        <v>91.856403999999998</v>
      </c>
      <c r="GC58">
        <v>94.079840000000004</v>
      </c>
      <c r="GD58">
        <v>93.457447000000002</v>
      </c>
      <c r="GE58">
        <v>92.098799999999997</v>
      </c>
      <c r="GF58">
        <v>79.264881000000003</v>
      </c>
      <c r="GG58">
        <v>27.794187000000001</v>
      </c>
      <c r="GH58">
        <v>4.2050179999999999</v>
      </c>
      <c r="GI58">
        <v>0.77822899999999995</v>
      </c>
      <c r="GJ58">
        <v>0.227463</v>
      </c>
      <c r="GK58">
        <v>8.3638000000000004E-2</v>
      </c>
      <c r="GL58">
        <v>3.8101999999999997E-2</v>
      </c>
      <c r="GM58">
        <v>7.6863000000000001E-2</v>
      </c>
      <c r="GN58">
        <v>2.1250000000000002E-3</v>
      </c>
      <c r="GO58">
        <v>7.0309999999999997E-2</v>
      </c>
      <c r="GP58">
        <v>5.6835999999999998E-2</v>
      </c>
      <c r="GQ58">
        <v>7.1993000000000001E-2</v>
      </c>
      <c r="GR58">
        <v>5.1339999999999997E-3</v>
      </c>
      <c r="GS58">
        <v>-2.4766E-2</v>
      </c>
      <c r="GT58">
        <v>9.1484999999999997E-2</v>
      </c>
      <c r="GU58">
        <v>8.0526E-2</v>
      </c>
      <c r="GV58">
        <v>-1.6291E-2</v>
      </c>
      <c r="GW58">
        <v>-3.2568E-2</v>
      </c>
      <c r="GX58">
        <v>9.7311999999999996E-2</v>
      </c>
      <c r="GY58">
        <v>8.3509E-2</v>
      </c>
      <c r="GZ58">
        <v>-0.118383</v>
      </c>
      <c r="HA58">
        <v>-2.5118000000000001E-2</v>
      </c>
      <c r="HB58">
        <v>-3.359E-3</v>
      </c>
      <c r="HC58">
        <v>1.7323999999999999E-2</v>
      </c>
      <c r="HD58">
        <v>-1.3261999999999999E-2</v>
      </c>
      <c r="HE58">
        <v>-8.1586000000000006E-2</v>
      </c>
      <c r="HF58">
        <v>3.8406999999999997E-2</v>
      </c>
      <c r="HG58">
        <v>6.9689000000000001E-2</v>
      </c>
      <c r="HH58">
        <v>-5.8506000000000002E-2</v>
      </c>
      <c r="HI58">
        <v>6.365E-3</v>
      </c>
      <c r="HJ58">
        <v>4.0332E-2</v>
      </c>
      <c r="HK58">
        <v>-5.0564999999999999E-2</v>
      </c>
      <c r="HL58">
        <v>0.10235</v>
      </c>
      <c r="HM58">
        <v>6.7190000000000001E-3</v>
      </c>
      <c r="HN58">
        <v>-9.0856999999999993E-2</v>
      </c>
      <c r="HO58">
        <v>-7.2509999999999996E-3</v>
      </c>
      <c r="HP58">
        <v>7.2838E-2</v>
      </c>
      <c r="HQ58">
        <v>-2.1037E-2</v>
      </c>
      <c r="HR58">
        <v>-1.6969999999999999E-2</v>
      </c>
      <c r="HS58">
        <v>6.7002000000000006E-2</v>
      </c>
      <c r="HT58">
        <v>-2.5977E-2</v>
      </c>
      <c r="HU58">
        <v>6.3099000000000002E-2</v>
      </c>
      <c r="HV58">
        <v>-2.9508E-2</v>
      </c>
      <c r="HW58">
        <v>-9.0089999999999996E-3</v>
      </c>
      <c r="HX58">
        <v>8.1093999999999999E-2</v>
      </c>
      <c r="HY58">
        <v>-2.4740000000000001E-3</v>
      </c>
      <c r="HZ58">
        <v>-8.6499999999999997E-3</v>
      </c>
      <c r="IA58">
        <v>-3.5327999999999998E-2</v>
      </c>
      <c r="IB58">
        <v>-5.4251000000000001E-2</v>
      </c>
      <c r="IC58">
        <v>-1.8192E-2</v>
      </c>
      <c r="ID58">
        <v>-4.0973999999999997E-2</v>
      </c>
      <c r="IE58">
        <v>5.4348E-2</v>
      </c>
      <c r="IF58">
        <v>4.9262E-2</v>
      </c>
      <c r="IG58">
        <v>6.2647999999999995E-2</v>
      </c>
      <c r="IH58">
        <v>7.9410000000000001E-3</v>
      </c>
      <c r="II58">
        <v>-4.1307999999999997E-2</v>
      </c>
      <c r="IJ58">
        <v>0.115096</v>
      </c>
      <c r="IK58">
        <v>2.5940000000000001E-2</v>
      </c>
      <c r="IL58">
        <v>0.135181</v>
      </c>
      <c r="IM58">
        <v>0.101081</v>
      </c>
      <c r="IN58">
        <v>-0.121707</v>
      </c>
      <c r="IO58">
        <v>3.5276000000000002E-2</v>
      </c>
      <c r="IP58">
        <v>3.1392999999999997E-2</v>
      </c>
      <c r="IQ58">
        <v>1.7982999999999999E-2</v>
      </c>
      <c r="IR58">
        <v>8.3045999999999995E-2</v>
      </c>
      <c r="IS58">
        <v>0.139543</v>
      </c>
      <c r="IT58">
        <v>8.5225999999999996E-2</v>
      </c>
      <c r="IU58">
        <v>0.15997700000000001</v>
      </c>
      <c r="IV58">
        <v>0.22115199999999999</v>
      </c>
      <c r="IW58">
        <v>0.20552300000000001</v>
      </c>
      <c r="IX58">
        <v>8.2363000000000006E-2</v>
      </c>
      <c r="IY58">
        <v>7.0557999999999996E-2</v>
      </c>
      <c r="IZ58">
        <v>0.259218</v>
      </c>
      <c r="JA58">
        <v>0.22067700000000001</v>
      </c>
      <c r="JB58">
        <v>0.43318099999999998</v>
      </c>
      <c r="JC58">
        <v>0.58468600000000004</v>
      </c>
      <c r="JD58">
        <v>0.60663599999999995</v>
      </c>
      <c r="JE58">
        <v>0.78525999999999996</v>
      </c>
      <c r="JF58">
        <v>0.83181099999999997</v>
      </c>
      <c r="JG58">
        <v>1.319731</v>
      </c>
      <c r="JH58">
        <v>1.805631</v>
      </c>
      <c r="JI58">
        <v>2.40848</v>
      </c>
      <c r="JJ58">
        <v>3.3769610000000001</v>
      </c>
      <c r="JK58">
        <v>4.9450070000000004</v>
      </c>
      <c r="JL58">
        <v>7.4267269999999996</v>
      </c>
      <c r="JM58">
        <v>12.006683000000001</v>
      </c>
      <c r="JN58">
        <v>20.91422</v>
      </c>
      <c r="JO58">
        <v>38.572040999999999</v>
      </c>
      <c r="JP58">
        <v>63.723208</v>
      </c>
      <c r="JQ58">
        <v>77.222645999999997</v>
      </c>
      <c r="JR58">
        <v>66.142634000000001</v>
      </c>
      <c r="JS58">
        <v>47.407905</v>
      </c>
      <c r="JT58">
        <v>33.764985000000003</v>
      </c>
      <c r="JU58">
        <v>25.478508000000001</v>
      </c>
      <c r="JV58">
        <v>20.782229999999998</v>
      </c>
      <c r="JW58">
        <v>17.767420999999999</v>
      </c>
      <c r="JX58">
        <v>16.073519999999998</v>
      </c>
      <c r="JY58">
        <v>15.040538</v>
      </c>
      <c r="JZ58">
        <v>14.61861</v>
      </c>
      <c r="KA58">
        <v>14.509947</v>
      </c>
      <c r="KB58">
        <v>14.657366</v>
      </c>
      <c r="KC58">
        <v>15.228982</v>
      </c>
      <c r="KD58">
        <v>16.092302</v>
      </c>
      <c r="KE58">
        <v>17.274757999999999</v>
      </c>
      <c r="KF58">
        <v>19.071228000000001</v>
      </c>
      <c r="KG58">
        <v>21.634951000000001</v>
      </c>
      <c r="KH58">
        <v>24.687556000000001</v>
      </c>
      <c r="KI58">
        <v>28.643820999999999</v>
      </c>
      <c r="KJ58">
        <v>35.051654999999997</v>
      </c>
      <c r="KK58">
        <v>42.020530999999998</v>
      </c>
      <c r="KL58">
        <v>50.734195999999997</v>
      </c>
      <c r="KM58">
        <v>61.404313000000002</v>
      </c>
      <c r="KN58">
        <v>72.960978999999995</v>
      </c>
      <c r="KO58">
        <v>83.695697999999993</v>
      </c>
    </row>
    <row r="59" spans="1:301" x14ac:dyDescent="0.25">
      <c r="A59" t="str">
        <f>_xlfn.CONCAT(C87, D87, I59, D87, A39)</f>
        <v>LFT -BP850-M62</v>
      </c>
      <c r="B59" s="5" t="s">
        <v>109</v>
      </c>
      <c r="C59" s="22" t="s">
        <v>49</v>
      </c>
      <c r="D59" s="22">
        <v>850</v>
      </c>
      <c r="E59" s="22" t="str">
        <f>_xlfn.CONCAT(F59,D87,G59)</f>
        <v>840-860</v>
      </c>
      <c r="F59" s="22">
        <f t="shared" si="0"/>
        <v>840</v>
      </c>
      <c r="G59" s="22">
        <f t="shared" si="1"/>
        <v>860</v>
      </c>
      <c r="H59" s="22">
        <v>20</v>
      </c>
      <c r="I59" t="s">
        <v>41</v>
      </c>
      <c r="EA59">
        <v>-2.2098E-2</v>
      </c>
      <c r="EB59">
        <v>-1.6029999999999999E-2</v>
      </c>
      <c r="EC59">
        <v>-2.0257000000000001E-2</v>
      </c>
      <c r="ED59">
        <v>-1.5099E-2</v>
      </c>
      <c r="EE59">
        <v>-1.9528E-2</v>
      </c>
      <c r="EF59">
        <v>-2.0955000000000001E-2</v>
      </c>
      <c r="EG59">
        <v>-1.3473000000000001E-2</v>
      </c>
      <c r="EH59">
        <v>-8.3719999999999992E-3</v>
      </c>
      <c r="EI59">
        <v>-1.4257000000000001E-2</v>
      </c>
      <c r="EJ59">
        <v>-6.398E-3</v>
      </c>
      <c r="EK59">
        <v>5.561E-3</v>
      </c>
      <c r="EL59">
        <v>1.6999999999999999E-3</v>
      </c>
      <c r="EM59">
        <v>4.7910000000000001E-3</v>
      </c>
      <c r="EN59">
        <v>8.1671999999999995E-2</v>
      </c>
      <c r="EO59">
        <v>6.4029999999999998E-3</v>
      </c>
      <c r="EP59">
        <v>0.16478400000000001</v>
      </c>
      <c r="EQ59">
        <v>0.22311800000000001</v>
      </c>
      <c r="ER59">
        <v>2.4625999999999999E-2</v>
      </c>
      <c r="ES59">
        <v>0.114437</v>
      </c>
      <c r="ET59">
        <v>2.496E-2</v>
      </c>
      <c r="EU59">
        <v>4.1549999999999998E-3</v>
      </c>
      <c r="EV59">
        <v>0.16142799999999999</v>
      </c>
      <c r="EW59">
        <v>8.5689000000000001E-2</v>
      </c>
      <c r="EX59">
        <v>1.0296E-2</v>
      </c>
      <c r="EY59">
        <v>4.2430000000000002E-3</v>
      </c>
      <c r="EZ59">
        <v>1.0373E-2</v>
      </c>
      <c r="FA59">
        <v>3.9050000000000001E-3</v>
      </c>
      <c r="FB59">
        <v>1.588E-3</v>
      </c>
      <c r="FC59">
        <v>4.744E-3</v>
      </c>
      <c r="FD59">
        <v>3.029E-3</v>
      </c>
      <c r="FE59">
        <v>7.4379000000000001E-2</v>
      </c>
      <c r="FF59">
        <v>0.12775700000000001</v>
      </c>
      <c r="FG59">
        <v>4.8057999999999997E-2</v>
      </c>
      <c r="FH59">
        <v>0.142124</v>
      </c>
      <c r="FI59">
        <v>2.1770999999999999E-2</v>
      </c>
      <c r="FJ59">
        <v>0.13944899999999999</v>
      </c>
      <c r="FK59">
        <v>8.4042000000000006E-2</v>
      </c>
      <c r="FL59">
        <v>3.0682000000000001E-2</v>
      </c>
      <c r="FM59">
        <v>0.22801399999999999</v>
      </c>
      <c r="FN59">
        <v>0.18074699999999999</v>
      </c>
      <c r="FO59">
        <v>6.0053000000000002E-2</v>
      </c>
      <c r="FP59">
        <v>9.7589999999999996E-2</v>
      </c>
      <c r="FQ59">
        <v>0.21834500000000001</v>
      </c>
      <c r="FR59">
        <v>0.18667800000000001</v>
      </c>
      <c r="FS59">
        <v>0.33242300000000002</v>
      </c>
      <c r="FT59">
        <v>8.6915999999999993E-2</v>
      </c>
      <c r="FU59">
        <v>8.8790999999999995E-2</v>
      </c>
      <c r="FV59">
        <v>0.206594</v>
      </c>
      <c r="FW59">
        <v>0.37738899999999997</v>
      </c>
      <c r="FX59">
        <v>0.173265</v>
      </c>
      <c r="FY59">
        <v>5.6447999999999998E-2</v>
      </c>
      <c r="FZ59">
        <v>7.4951000000000004E-2</v>
      </c>
      <c r="GA59">
        <v>0.338034</v>
      </c>
      <c r="GB59">
        <v>6.6170920000000004</v>
      </c>
      <c r="GC59">
        <v>84.078241000000006</v>
      </c>
      <c r="GD59">
        <v>90.943690000000004</v>
      </c>
      <c r="GE59">
        <v>46.277571999999999</v>
      </c>
      <c r="GF59">
        <v>2.7507570000000001</v>
      </c>
      <c r="GG59">
        <v>0.208318</v>
      </c>
      <c r="GH59">
        <v>0.106823</v>
      </c>
      <c r="GI59">
        <v>3.3797000000000001E-2</v>
      </c>
      <c r="GJ59">
        <v>3.5373000000000002E-2</v>
      </c>
      <c r="GK59">
        <v>1.255E-2</v>
      </c>
      <c r="GL59">
        <v>0.11547499999999999</v>
      </c>
      <c r="GM59">
        <v>0.21565899999999999</v>
      </c>
      <c r="GN59">
        <v>0.124059</v>
      </c>
      <c r="GO59">
        <v>9.6984000000000001E-2</v>
      </c>
      <c r="GP59">
        <v>0.104819</v>
      </c>
      <c r="GQ59">
        <v>9.2110999999999998E-2</v>
      </c>
      <c r="GR59">
        <v>7.2331999999999994E-2</v>
      </c>
      <c r="GS59">
        <v>9.3760000000000007E-3</v>
      </c>
      <c r="GT59">
        <v>1.2564000000000001E-2</v>
      </c>
      <c r="GU59">
        <v>-2.3892E-2</v>
      </c>
      <c r="GV59">
        <v>-2.3019999999999999E-2</v>
      </c>
      <c r="GW59">
        <v>1.2213E-2</v>
      </c>
      <c r="GX59">
        <v>-2.0524000000000001E-2</v>
      </c>
      <c r="GY59">
        <v>5.5377999999999997E-2</v>
      </c>
      <c r="GZ59">
        <v>-1.5395000000000001E-2</v>
      </c>
      <c r="HA59">
        <v>6.4385999999999999E-2</v>
      </c>
      <c r="HB59">
        <v>-1.7699999999999999E-4</v>
      </c>
      <c r="HC59">
        <v>2.086E-2</v>
      </c>
      <c r="HD59">
        <v>0.141815</v>
      </c>
      <c r="HE59">
        <v>0.103355</v>
      </c>
      <c r="HF59">
        <v>2.6549E-2</v>
      </c>
      <c r="HG59">
        <v>-7.0749999999999993E-2</v>
      </c>
      <c r="HH59">
        <v>-7.247E-3</v>
      </c>
      <c r="HI59">
        <v>4.6852999999999999E-2</v>
      </c>
      <c r="HJ59">
        <v>9.9767999999999996E-2</v>
      </c>
      <c r="HK59">
        <v>7.1249999999999994E-2</v>
      </c>
      <c r="HL59">
        <v>-5.4267999999999997E-2</v>
      </c>
      <c r="HM59">
        <v>-8.2222000000000003E-2</v>
      </c>
      <c r="HN59">
        <v>0.101286</v>
      </c>
      <c r="HO59">
        <v>0.12592500000000001</v>
      </c>
      <c r="HP59">
        <v>1.8563E-2</v>
      </c>
      <c r="HQ59">
        <v>-5.3741999999999998E-2</v>
      </c>
      <c r="HR59">
        <v>-4.7905000000000003E-2</v>
      </c>
      <c r="HS59">
        <v>8.9807999999999999E-2</v>
      </c>
      <c r="HT59">
        <v>-2.0145E-2</v>
      </c>
      <c r="HU59">
        <v>-6.5044000000000005E-2</v>
      </c>
      <c r="HV59">
        <v>7.2092000000000003E-2</v>
      </c>
      <c r="HW59">
        <v>4.7341000000000001E-2</v>
      </c>
      <c r="HX59">
        <v>-2.2613999999999999E-2</v>
      </c>
      <c r="HY59">
        <v>-2.5092E-2</v>
      </c>
      <c r="HZ59">
        <v>-4.9605999999999997E-2</v>
      </c>
      <c r="IA59">
        <v>2.3668999999999999E-2</v>
      </c>
      <c r="IB59">
        <v>0.120342</v>
      </c>
      <c r="IC59">
        <v>3.4793999999999999E-2</v>
      </c>
      <c r="ID59">
        <v>9.3609999999999995E-3</v>
      </c>
      <c r="IE59">
        <v>-4.6231000000000001E-2</v>
      </c>
      <c r="IF59">
        <v>1.5185000000000001E-2</v>
      </c>
      <c r="IG59">
        <v>-4.4295000000000001E-2</v>
      </c>
      <c r="IH59">
        <v>3.9528000000000001E-2</v>
      </c>
      <c r="II59">
        <v>-1.324E-2</v>
      </c>
      <c r="IJ59">
        <v>-2.0476999999999999E-2</v>
      </c>
      <c r="IK59">
        <v>5.0115E-2</v>
      </c>
      <c r="IL59">
        <v>3.6178000000000002E-2</v>
      </c>
      <c r="IM59">
        <v>-1.2701E-2</v>
      </c>
      <c r="IN59">
        <v>2.2929999999999999E-2</v>
      </c>
      <c r="IO59">
        <v>0.13140299999999999</v>
      </c>
      <c r="IP59">
        <v>-0.11587</v>
      </c>
      <c r="IQ59">
        <v>2.9618999999999999E-2</v>
      </c>
      <c r="IR59">
        <v>-8.5691000000000003E-2</v>
      </c>
      <c r="IS59">
        <v>3.2243000000000001E-2</v>
      </c>
      <c r="IT59">
        <v>4.9833000000000002E-2</v>
      </c>
      <c r="IU59">
        <v>4.1579999999999999E-2</v>
      </c>
      <c r="IV59">
        <v>3.1165000000000002E-2</v>
      </c>
      <c r="IW59">
        <v>4.3990000000000001E-3</v>
      </c>
      <c r="IX59">
        <v>5.7371999999999999E-2</v>
      </c>
      <c r="IY59">
        <v>-9.6780000000000008E-3</v>
      </c>
      <c r="IZ59">
        <v>-2.0414000000000002E-2</v>
      </c>
      <c r="JA59">
        <v>3.3584999999999997E-2</v>
      </c>
      <c r="JB59">
        <v>5.1355999999999999E-2</v>
      </c>
      <c r="JC59">
        <v>-2.0046000000000001E-2</v>
      </c>
      <c r="JD59">
        <v>-1.546E-2</v>
      </c>
      <c r="JE59">
        <v>0.14593900000000001</v>
      </c>
      <c r="JF59">
        <v>-3.3400000000000001E-3</v>
      </c>
      <c r="JG59">
        <v>-7.2780999999999998E-2</v>
      </c>
      <c r="JH59">
        <v>4.9019E-2</v>
      </c>
      <c r="JI59">
        <v>6.4250000000000002E-2</v>
      </c>
      <c r="JJ59">
        <v>1.8974000000000001E-2</v>
      </c>
      <c r="JK59">
        <v>-2.6162000000000001E-2</v>
      </c>
      <c r="JL59">
        <v>-3.1273000000000002E-2</v>
      </c>
      <c r="JM59">
        <v>2.3366000000000001E-2</v>
      </c>
      <c r="JN59">
        <v>1.9472E-2</v>
      </c>
      <c r="JO59">
        <v>-5.3920000000000003E-2</v>
      </c>
      <c r="JP59">
        <v>4.1222000000000002E-2</v>
      </c>
      <c r="JQ59">
        <v>0.16015399999999999</v>
      </c>
      <c r="JR59">
        <v>5.0679000000000002E-2</v>
      </c>
      <c r="JS59">
        <v>-6.7737000000000006E-2</v>
      </c>
      <c r="JT59">
        <v>3.771E-2</v>
      </c>
      <c r="JU59">
        <v>0.126445</v>
      </c>
      <c r="JV59">
        <v>5.8020000000000002E-2</v>
      </c>
      <c r="JW59">
        <v>0.193828</v>
      </c>
      <c r="JX59">
        <v>8.5900000000000004E-3</v>
      </c>
      <c r="JY59">
        <v>6.5021999999999996E-2</v>
      </c>
      <c r="JZ59">
        <v>0.117933</v>
      </c>
      <c r="KA59">
        <v>0.11911099999999999</v>
      </c>
      <c r="KB59">
        <v>0.13842699999999999</v>
      </c>
      <c r="KC59">
        <v>8.9649000000000006E-2</v>
      </c>
      <c r="KD59">
        <v>0.190968</v>
      </c>
      <c r="KE59">
        <v>8.9637999999999995E-2</v>
      </c>
      <c r="KF59">
        <v>0.153062</v>
      </c>
      <c r="KG59">
        <v>0.26707199999999998</v>
      </c>
      <c r="KH59">
        <v>0.28769699999999998</v>
      </c>
      <c r="KI59">
        <v>0.499222</v>
      </c>
      <c r="KJ59">
        <v>0.86380500000000005</v>
      </c>
      <c r="KK59">
        <v>0.88657799999999998</v>
      </c>
      <c r="KL59">
        <v>1.3115209999999999</v>
      </c>
      <c r="KM59">
        <v>1.7684310000000001</v>
      </c>
      <c r="KN59">
        <v>2.5860029999999998</v>
      </c>
      <c r="KO59">
        <v>3.9210950000000002</v>
      </c>
    </row>
    <row r="60" spans="1:301" x14ac:dyDescent="0.25">
      <c r="A60" t="str">
        <f>_xlfn.CONCAT(C87, D87, I60, D87, A39)</f>
        <v>LFT -BP880-M62</v>
      </c>
      <c r="B60" s="5" t="s">
        <v>109</v>
      </c>
      <c r="C60" s="22" t="s">
        <v>49</v>
      </c>
      <c r="D60" s="22">
        <v>880</v>
      </c>
      <c r="E60" s="22" t="str">
        <f>_xlfn.CONCAT(F60,D87,G60)</f>
        <v>850-910</v>
      </c>
      <c r="F60" s="22">
        <f t="shared" si="0"/>
        <v>850</v>
      </c>
      <c r="G60" s="22">
        <f t="shared" si="1"/>
        <v>910</v>
      </c>
      <c r="H60" s="22">
        <v>60</v>
      </c>
      <c r="I60" t="s">
        <v>14</v>
      </c>
      <c r="EA60">
        <v>-1.9057999999999999E-2</v>
      </c>
      <c r="EB60">
        <v>-1.3573E-2</v>
      </c>
      <c r="EC60">
        <v>-1.8269000000000001E-2</v>
      </c>
      <c r="ED60">
        <v>-1.7632999999999999E-2</v>
      </c>
      <c r="EE60">
        <v>-1.6226999999999998E-2</v>
      </c>
      <c r="EF60">
        <v>-1.8515E-2</v>
      </c>
      <c r="EG60">
        <v>-1.0926E-2</v>
      </c>
      <c r="EH60">
        <v>-2.0709999999999999E-3</v>
      </c>
      <c r="EI60">
        <v>-1.1192000000000001E-2</v>
      </c>
      <c r="EJ60">
        <v>-1.0832E-2</v>
      </c>
      <c r="EK60">
        <v>1.5412E-2</v>
      </c>
      <c r="EL60">
        <v>1.3372E-2</v>
      </c>
      <c r="EM60">
        <v>7.5830000000000003E-3</v>
      </c>
      <c r="EN60">
        <v>7.803E-3</v>
      </c>
      <c r="EO60">
        <v>8.3059999999999991E-3</v>
      </c>
      <c r="EP60">
        <v>6.9810000000000002E-3</v>
      </c>
      <c r="EQ60">
        <v>1.3821E-2</v>
      </c>
      <c r="ER60">
        <v>1.3473000000000001E-2</v>
      </c>
      <c r="ES60">
        <v>9.4879999999999999E-3</v>
      </c>
      <c r="ET60">
        <v>4.9919999999999999E-3</v>
      </c>
      <c r="EU60">
        <v>6.7470000000000004E-3</v>
      </c>
      <c r="EV60">
        <v>8.5570000000000004E-3</v>
      </c>
      <c r="EW60">
        <v>1.3866E-2</v>
      </c>
      <c r="EX60">
        <v>7.0899999999999999E-3</v>
      </c>
      <c r="EY60">
        <v>9.1190000000000004E-3</v>
      </c>
      <c r="EZ60">
        <v>5.9709999999999997E-3</v>
      </c>
      <c r="FA60">
        <v>7.6660000000000001E-3</v>
      </c>
      <c r="FB60">
        <v>7.1970000000000003E-3</v>
      </c>
      <c r="FC60">
        <v>6.7580000000000001E-3</v>
      </c>
      <c r="FD60">
        <v>9.3229999999999997E-3</v>
      </c>
      <c r="FE60">
        <v>1.0477999999999999E-2</v>
      </c>
      <c r="FF60">
        <v>4.411E-3</v>
      </c>
      <c r="FG60">
        <v>4.6160000000000003E-3</v>
      </c>
      <c r="FH60">
        <v>4.8190000000000004E-3</v>
      </c>
      <c r="FI60">
        <v>3.186E-3</v>
      </c>
      <c r="FJ60">
        <v>9.4839999999999994E-3</v>
      </c>
      <c r="FK60">
        <v>8.2869999999999992E-3</v>
      </c>
      <c r="FL60">
        <v>3.1050000000000001E-3</v>
      </c>
      <c r="FM60">
        <v>4.8390000000000004E-3</v>
      </c>
      <c r="FN60">
        <v>3.9430000000000003E-3</v>
      </c>
      <c r="FO60">
        <v>4.5560000000000002E-3</v>
      </c>
      <c r="FP60">
        <v>5.8060000000000004E-3</v>
      </c>
      <c r="FQ60">
        <v>6.3860000000000002E-3</v>
      </c>
      <c r="FR60">
        <v>3.1610000000000002E-3</v>
      </c>
      <c r="FS60">
        <v>1.2520000000000001E-3</v>
      </c>
      <c r="FT60">
        <v>6.2E-4</v>
      </c>
      <c r="FU60">
        <v>1.843E-3</v>
      </c>
      <c r="FV60">
        <v>9.9430000000000004E-3</v>
      </c>
      <c r="FW60">
        <v>3.1829000000000003E-2</v>
      </c>
      <c r="FX60">
        <v>0.101298</v>
      </c>
      <c r="FY60">
        <v>0.35953000000000002</v>
      </c>
      <c r="FZ60">
        <v>1.417441</v>
      </c>
      <c r="GA60">
        <v>5.4566299999999996</v>
      </c>
      <c r="GB60">
        <v>17.484282</v>
      </c>
      <c r="GC60">
        <v>40.420217999999998</v>
      </c>
      <c r="GD60">
        <v>64.548721999999998</v>
      </c>
      <c r="GE60">
        <v>79.808045000000007</v>
      </c>
      <c r="GF60">
        <v>87.864892999999995</v>
      </c>
      <c r="GG60">
        <v>91.509596999999999</v>
      </c>
      <c r="GH60">
        <v>92.985112999999998</v>
      </c>
      <c r="GI60">
        <v>91.918713999999994</v>
      </c>
      <c r="GJ60">
        <v>73.746955</v>
      </c>
      <c r="GK60">
        <v>18.330214999999999</v>
      </c>
      <c r="GL60">
        <v>2.6753200000000001</v>
      </c>
      <c r="GM60">
        <v>0.54176000000000002</v>
      </c>
      <c r="GN60">
        <v>0.123612</v>
      </c>
      <c r="GO60">
        <v>3.8077E-2</v>
      </c>
      <c r="GP60">
        <v>5.4357000000000003E-2</v>
      </c>
      <c r="GQ60">
        <v>1.3797E-2</v>
      </c>
      <c r="GR60">
        <v>2.5493999999999999E-2</v>
      </c>
      <c r="GS60">
        <v>9.3760000000000007E-3</v>
      </c>
      <c r="GT60">
        <v>1.2564000000000001E-2</v>
      </c>
      <c r="GU60">
        <v>-2.3892E-2</v>
      </c>
      <c r="GV60">
        <v>-2.3019999999999999E-2</v>
      </c>
      <c r="GW60">
        <v>1.2213E-2</v>
      </c>
      <c r="GX60">
        <v>-2.0524000000000001E-2</v>
      </c>
      <c r="GY60">
        <v>5.5377999999999997E-2</v>
      </c>
      <c r="GZ60">
        <v>-1.5395000000000001E-2</v>
      </c>
      <c r="HA60">
        <v>6.4385999999999999E-2</v>
      </c>
      <c r="HB60">
        <v>-1.7699999999999999E-4</v>
      </c>
      <c r="HC60">
        <v>2.086E-2</v>
      </c>
      <c r="HD60">
        <v>0.141815</v>
      </c>
      <c r="HE60">
        <v>0.103355</v>
      </c>
      <c r="HF60">
        <v>2.6549E-2</v>
      </c>
      <c r="HG60">
        <v>-7.0749999999999993E-2</v>
      </c>
      <c r="HH60">
        <v>-7.247E-3</v>
      </c>
      <c r="HI60">
        <v>4.6852999999999999E-2</v>
      </c>
      <c r="HJ60">
        <v>9.9767999999999996E-2</v>
      </c>
      <c r="HK60">
        <v>7.1249999999999994E-2</v>
      </c>
      <c r="HL60">
        <v>-5.4267999999999997E-2</v>
      </c>
      <c r="HM60">
        <v>-8.2222000000000003E-2</v>
      </c>
      <c r="HN60">
        <v>0.101286</v>
      </c>
      <c r="HO60">
        <v>0.12592500000000001</v>
      </c>
      <c r="HP60">
        <v>1.8563E-2</v>
      </c>
      <c r="HQ60">
        <v>-5.3741999999999998E-2</v>
      </c>
      <c r="HR60">
        <v>-4.7905000000000003E-2</v>
      </c>
      <c r="HS60">
        <v>8.9807999999999999E-2</v>
      </c>
      <c r="HT60">
        <v>-2.0145E-2</v>
      </c>
      <c r="HU60">
        <v>-6.5044000000000005E-2</v>
      </c>
      <c r="HV60">
        <v>7.2092000000000003E-2</v>
      </c>
      <c r="HW60">
        <v>4.7341000000000001E-2</v>
      </c>
      <c r="HX60">
        <v>-2.2613999999999999E-2</v>
      </c>
      <c r="HY60">
        <v>-2.5092E-2</v>
      </c>
      <c r="HZ60">
        <v>-4.9605999999999997E-2</v>
      </c>
      <c r="IA60">
        <v>2.3668999999999999E-2</v>
      </c>
      <c r="IB60">
        <v>0.120342</v>
      </c>
      <c r="IC60">
        <v>3.4793999999999999E-2</v>
      </c>
      <c r="ID60">
        <v>9.3609999999999995E-3</v>
      </c>
      <c r="IE60">
        <v>-4.6231000000000001E-2</v>
      </c>
      <c r="IF60">
        <v>1.5185000000000001E-2</v>
      </c>
      <c r="IG60">
        <v>-4.4295000000000001E-2</v>
      </c>
      <c r="IH60">
        <v>3.9528000000000001E-2</v>
      </c>
      <c r="II60">
        <v>-1.324E-2</v>
      </c>
      <c r="IJ60">
        <v>-2.0476999999999999E-2</v>
      </c>
      <c r="IK60">
        <v>5.0115E-2</v>
      </c>
      <c r="IL60">
        <v>3.6178000000000002E-2</v>
      </c>
      <c r="IM60">
        <v>-1.2701E-2</v>
      </c>
      <c r="IN60">
        <v>2.2929999999999999E-2</v>
      </c>
      <c r="IO60">
        <v>0.13140299999999999</v>
      </c>
      <c r="IP60">
        <v>-0.11587</v>
      </c>
      <c r="IQ60">
        <v>2.9618999999999999E-2</v>
      </c>
      <c r="IR60">
        <v>-8.5691000000000003E-2</v>
      </c>
      <c r="IS60">
        <v>3.2243000000000001E-2</v>
      </c>
      <c r="IT60">
        <v>4.9833000000000002E-2</v>
      </c>
      <c r="IU60">
        <v>4.1579999999999999E-2</v>
      </c>
      <c r="IV60">
        <v>3.1165000000000002E-2</v>
      </c>
      <c r="IW60">
        <v>4.3990000000000001E-3</v>
      </c>
      <c r="IX60">
        <v>5.7371999999999999E-2</v>
      </c>
      <c r="IY60">
        <v>-9.6780000000000008E-3</v>
      </c>
      <c r="IZ60">
        <v>-2.0414000000000002E-2</v>
      </c>
      <c r="JA60">
        <v>3.3584999999999997E-2</v>
      </c>
      <c r="JB60">
        <v>5.1355999999999999E-2</v>
      </c>
      <c r="JC60">
        <v>-2.0046000000000001E-2</v>
      </c>
      <c r="JD60">
        <v>-1.546E-2</v>
      </c>
      <c r="JE60">
        <v>0.14593900000000001</v>
      </c>
      <c r="JF60">
        <v>-3.3400000000000001E-3</v>
      </c>
      <c r="JG60">
        <v>-7.2780999999999998E-2</v>
      </c>
      <c r="JH60">
        <v>4.9019E-2</v>
      </c>
      <c r="JI60">
        <v>6.4250000000000002E-2</v>
      </c>
      <c r="JJ60">
        <v>1.8974000000000001E-2</v>
      </c>
      <c r="JK60">
        <v>-2.6162000000000001E-2</v>
      </c>
      <c r="JL60">
        <v>-3.1273000000000002E-2</v>
      </c>
      <c r="JM60">
        <v>2.3366000000000001E-2</v>
      </c>
      <c r="JN60">
        <v>1.9472E-2</v>
      </c>
      <c r="JO60">
        <v>-5.3920000000000003E-2</v>
      </c>
      <c r="JP60">
        <v>4.1222000000000002E-2</v>
      </c>
      <c r="JQ60">
        <v>0.16015399999999999</v>
      </c>
      <c r="JR60">
        <v>5.0679000000000002E-2</v>
      </c>
      <c r="JS60">
        <v>-6.7737000000000006E-2</v>
      </c>
      <c r="JT60">
        <v>3.771E-2</v>
      </c>
      <c r="JU60">
        <v>0.126445</v>
      </c>
      <c r="JV60">
        <v>5.8020000000000002E-2</v>
      </c>
      <c r="JW60">
        <v>0.193828</v>
      </c>
      <c r="JX60">
        <v>8.5900000000000004E-3</v>
      </c>
      <c r="JY60">
        <v>6.5021999999999996E-2</v>
      </c>
      <c r="JZ60">
        <v>0.117933</v>
      </c>
      <c r="KA60">
        <v>0.11911099999999999</v>
      </c>
      <c r="KB60">
        <v>0.13842699999999999</v>
      </c>
      <c r="KC60">
        <v>8.9649000000000006E-2</v>
      </c>
      <c r="KD60">
        <v>0.190968</v>
      </c>
      <c r="KE60">
        <v>8.9637999999999995E-2</v>
      </c>
      <c r="KF60">
        <v>0.153062</v>
      </c>
      <c r="KG60">
        <v>0.26707199999999998</v>
      </c>
      <c r="KH60">
        <v>0.28769699999999998</v>
      </c>
      <c r="KI60">
        <v>0.499222</v>
      </c>
      <c r="KJ60">
        <v>0.86380500000000005</v>
      </c>
      <c r="KK60">
        <v>0.88657799999999998</v>
      </c>
      <c r="KL60">
        <v>1.3115209999999999</v>
      </c>
      <c r="KM60">
        <v>1.7684310000000001</v>
      </c>
      <c r="KN60">
        <v>2.5860029999999998</v>
      </c>
      <c r="KO60">
        <v>3.9210950000000002</v>
      </c>
    </row>
    <row r="61" spans="1:301" x14ac:dyDescent="0.25">
      <c r="A61" t="str">
        <f>_xlfn.CONCAT(C87, D87, I61, D87, A39)</f>
        <v>LFT -BP950-M62</v>
      </c>
      <c r="B61" s="5" t="s">
        <v>109</v>
      </c>
      <c r="C61" s="22" t="s">
        <v>49</v>
      </c>
      <c r="D61" s="22">
        <v>950</v>
      </c>
      <c r="E61" s="22" t="str">
        <f>_xlfn.CONCAT(F61,D87,G61)</f>
        <v>920-980</v>
      </c>
      <c r="F61" s="22">
        <f t="shared" si="0"/>
        <v>920</v>
      </c>
      <c r="G61" s="22">
        <f t="shared" si="1"/>
        <v>980</v>
      </c>
      <c r="H61" s="22">
        <v>60</v>
      </c>
      <c r="I61" t="s">
        <v>42</v>
      </c>
      <c r="EA61">
        <v>-1.7392000000000001E-2</v>
      </c>
      <c r="EB61">
        <v>-1.685E-2</v>
      </c>
      <c r="EC61">
        <v>-1.7482000000000001E-2</v>
      </c>
      <c r="ED61">
        <v>-1.6931000000000002E-2</v>
      </c>
      <c r="EE61">
        <v>-1.4978E-2</v>
      </c>
      <c r="EF61">
        <v>-1.359E-2</v>
      </c>
      <c r="EG61">
        <v>-1.5476999999999999E-2</v>
      </c>
      <c r="EH61">
        <v>-1.6931000000000002E-2</v>
      </c>
      <c r="EI61">
        <v>1.1609E-2</v>
      </c>
      <c r="EJ61">
        <v>1.5529999999999999E-3</v>
      </c>
      <c r="EK61">
        <v>2.3699999999999999E-4</v>
      </c>
      <c r="EL61">
        <v>1.534E-3</v>
      </c>
      <c r="EM61">
        <v>1.292E-3</v>
      </c>
      <c r="EN61">
        <v>7.0100000000000002E-4</v>
      </c>
      <c r="EO61">
        <v>1.397E-3</v>
      </c>
      <c r="EP61">
        <v>0</v>
      </c>
      <c r="EQ61">
        <v>2.6510000000000001E-3</v>
      </c>
      <c r="ER61">
        <v>1.026E-3</v>
      </c>
      <c r="ES61">
        <v>1.5820000000000001E-3</v>
      </c>
      <c r="ET61">
        <v>1.934E-3</v>
      </c>
      <c r="EU61">
        <v>6.8099999999999996E-4</v>
      </c>
      <c r="EV61">
        <v>4.4999999999999999E-4</v>
      </c>
      <c r="EW61">
        <v>1.1150000000000001E-3</v>
      </c>
      <c r="EX61">
        <v>8.8599999999999996E-4</v>
      </c>
      <c r="EY61">
        <v>8.8400000000000002E-4</v>
      </c>
      <c r="EZ61">
        <v>2.6510000000000001E-3</v>
      </c>
      <c r="FA61">
        <v>1.769E-3</v>
      </c>
      <c r="FB61">
        <v>3.2899999999999997E-4</v>
      </c>
      <c r="FC61">
        <v>1.3159999999999999E-3</v>
      </c>
      <c r="FD61">
        <v>2.4120000000000001E-3</v>
      </c>
      <c r="FE61">
        <v>8.7699999999999996E-4</v>
      </c>
      <c r="FF61">
        <v>9.8700000000000003E-4</v>
      </c>
      <c r="FG61">
        <v>1.3159999999999999E-3</v>
      </c>
      <c r="FH61">
        <v>1.755E-3</v>
      </c>
      <c r="FI61">
        <v>2.085E-3</v>
      </c>
      <c r="FJ61">
        <v>8.7799999999999998E-4</v>
      </c>
      <c r="FK61">
        <v>1.1E-4</v>
      </c>
      <c r="FL61">
        <v>1.317E-3</v>
      </c>
      <c r="FM61">
        <v>1.866E-3</v>
      </c>
      <c r="FN61">
        <v>1.3179999999999999E-3</v>
      </c>
      <c r="FO61">
        <v>2.196E-3</v>
      </c>
      <c r="FP61">
        <v>3.2899999999999997E-4</v>
      </c>
      <c r="FQ61">
        <v>2.196E-3</v>
      </c>
      <c r="FR61">
        <v>3.0709999999999999E-3</v>
      </c>
      <c r="FS61">
        <v>2.9589999999999998E-3</v>
      </c>
      <c r="FT61">
        <v>4.0509999999999999E-3</v>
      </c>
      <c r="FU61">
        <v>5.9059999999999998E-3</v>
      </c>
      <c r="FV61">
        <v>5.0270000000000002E-3</v>
      </c>
      <c r="FW61">
        <v>3.3862000000000003E-2</v>
      </c>
      <c r="FX61">
        <v>7.5329999999999998E-3</v>
      </c>
      <c r="FY61">
        <v>3.8189999999999999E-3</v>
      </c>
      <c r="FZ61">
        <v>4.5909999999999996E-3</v>
      </c>
      <c r="GA61">
        <v>3.8319999999999999E-3</v>
      </c>
      <c r="GB61">
        <v>1.1219E-2</v>
      </c>
      <c r="GC61">
        <v>2.0516E-2</v>
      </c>
      <c r="GD61">
        <v>3.5624999999999997E-2</v>
      </c>
      <c r="GE61">
        <v>3.5118999999999997E-2</v>
      </c>
      <c r="GF61">
        <v>0.35293600000000003</v>
      </c>
      <c r="GG61">
        <v>0.71406199999999997</v>
      </c>
      <c r="GH61">
        <v>1.955999</v>
      </c>
      <c r="GI61">
        <v>7.6004160000000001</v>
      </c>
      <c r="GJ61">
        <v>30.006015000000001</v>
      </c>
      <c r="GK61">
        <v>67.681738999999993</v>
      </c>
      <c r="GL61">
        <v>91.157587000000007</v>
      </c>
      <c r="GM61">
        <v>96.290806000000003</v>
      </c>
      <c r="GN61">
        <v>96.556336999999999</v>
      </c>
      <c r="GO61">
        <v>96.344735</v>
      </c>
      <c r="GP61">
        <v>93.893514999999994</v>
      </c>
      <c r="GQ61">
        <v>77.462190000000007</v>
      </c>
      <c r="GR61">
        <v>42.609282999999998</v>
      </c>
      <c r="GS61">
        <v>21.064744000000001</v>
      </c>
      <c r="GT61">
        <v>15.597804</v>
      </c>
      <c r="GU61">
        <v>11.587819</v>
      </c>
      <c r="GV61">
        <v>8.633699</v>
      </c>
      <c r="GW61">
        <v>6.3777929999999996</v>
      </c>
      <c r="GX61">
        <v>4.9413119999999999</v>
      </c>
      <c r="GY61">
        <v>3.7966549999999999</v>
      </c>
      <c r="GZ61">
        <v>2.9079139999999999</v>
      </c>
      <c r="HA61">
        <v>2.3094070000000002</v>
      </c>
      <c r="HB61">
        <v>1.7365060000000001</v>
      </c>
      <c r="HC61">
        <v>1.4202429999999999</v>
      </c>
      <c r="HD61">
        <v>1.2303569999999999</v>
      </c>
      <c r="HE61">
        <v>1.008769</v>
      </c>
      <c r="HF61">
        <v>0.82620300000000002</v>
      </c>
      <c r="HG61">
        <v>0.579619</v>
      </c>
      <c r="HH61">
        <v>0.59884999999999999</v>
      </c>
      <c r="HI61">
        <v>0.47931600000000002</v>
      </c>
      <c r="HJ61">
        <v>0.43073499999999998</v>
      </c>
      <c r="HK61">
        <v>0.28217100000000001</v>
      </c>
      <c r="HL61">
        <v>0.19992599999999999</v>
      </c>
      <c r="HM61">
        <v>0.27177600000000002</v>
      </c>
      <c r="HN61">
        <v>0.234213</v>
      </c>
      <c r="HO61">
        <v>0.20179800000000001</v>
      </c>
      <c r="HP61">
        <v>0.172018</v>
      </c>
      <c r="HQ61">
        <v>0.118976</v>
      </c>
      <c r="HR61">
        <v>8.5203000000000001E-2</v>
      </c>
      <c r="HS61">
        <v>0.18845500000000001</v>
      </c>
      <c r="HT61">
        <v>0.15745100000000001</v>
      </c>
      <c r="HU61">
        <v>6.8402000000000004E-2</v>
      </c>
      <c r="HV61">
        <v>0.13888300000000001</v>
      </c>
      <c r="HW61">
        <v>9.7149999999999997E-3</v>
      </c>
      <c r="HX61">
        <v>6.8196999999999994E-2</v>
      </c>
      <c r="HY61">
        <v>6.9267999999999996E-2</v>
      </c>
      <c r="HZ61">
        <v>3.2128999999999998E-2</v>
      </c>
      <c r="IA61">
        <v>6.8004999999999996E-2</v>
      </c>
      <c r="IB61">
        <v>0.171765</v>
      </c>
      <c r="IC61">
        <v>9.1311000000000003E-2</v>
      </c>
      <c r="ID61">
        <v>2.4729999999999999E-3</v>
      </c>
      <c r="IE61">
        <v>5.3995000000000001E-2</v>
      </c>
      <c r="IF61">
        <v>5.5265000000000002E-2</v>
      </c>
      <c r="IG61">
        <v>0.180002</v>
      </c>
      <c r="IH61">
        <v>2.9822000000000001E-2</v>
      </c>
      <c r="II61">
        <v>4.6251E-2</v>
      </c>
      <c r="IJ61">
        <v>1.1474E-2</v>
      </c>
      <c r="IK61">
        <v>-5.8230000000000001E-3</v>
      </c>
      <c r="IL61">
        <v>4.3413E-2</v>
      </c>
      <c r="IM61">
        <v>8.3441000000000001E-2</v>
      </c>
      <c r="IN61">
        <v>5.5384999999999997E-2</v>
      </c>
      <c r="IO61">
        <v>1.0406E-2</v>
      </c>
      <c r="IP61">
        <v>-3.8622999999999998E-2</v>
      </c>
      <c r="IQ61">
        <v>-6.5762000000000001E-2</v>
      </c>
      <c r="IR61">
        <v>0.176319</v>
      </c>
      <c r="IS61">
        <v>7.7523999999999996E-2</v>
      </c>
      <c r="IT61">
        <v>4.0675999999999997E-2</v>
      </c>
      <c r="IU61">
        <v>3.6646999999999999E-2</v>
      </c>
      <c r="IV61">
        <v>3.4687000000000003E-2</v>
      </c>
      <c r="IW61">
        <v>-2.1291000000000001E-2</v>
      </c>
      <c r="IX61">
        <v>5.2621000000000001E-2</v>
      </c>
      <c r="IY61">
        <v>0.10592500000000001</v>
      </c>
      <c r="IZ61">
        <v>-3.0972E-2</v>
      </c>
      <c r="JA61">
        <v>8.5985000000000006E-2</v>
      </c>
      <c r="JB61">
        <v>5.1004000000000001E-2</v>
      </c>
      <c r="JC61">
        <v>4.4840999999999999E-2</v>
      </c>
      <c r="JD61">
        <v>-6.2016000000000002E-2</v>
      </c>
      <c r="JE61">
        <v>0.119389</v>
      </c>
      <c r="JF61">
        <v>6.9434999999999997E-2</v>
      </c>
      <c r="JG61">
        <v>-0.109523</v>
      </c>
      <c r="JH61">
        <v>8.4510000000000002E-2</v>
      </c>
      <c r="JI61">
        <v>0.13938300000000001</v>
      </c>
      <c r="JJ61">
        <v>8.4152000000000005E-2</v>
      </c>
      <c r="JK61">
        <v>0.123085</v>
      </c>
      <c r="JL61">
        <v>-0.106119</v>
      </c>
      <c r="JM61">
        <v>-7.9057000000000002E-2</v>
      </c>
      <c r="JN61">
        <v>3.0875E-2</v>
      </c>
      <c r="JO61">
        <v>9.5370999999999997E-2</v>
      </c>
      <c r="JP61">
        <v>7.0691000000000004E-2</v>
      </c>
      <c r="JQ61">
        <v>6.3675999999999996E-2</v>
      </c>
      <c r="JR61">
        <v>0.15975300000000001</v>
      </c>
      <c r="JS61">
        <v>2.1585E-2</v>
      </c>
      <c r="JT61">
        <v>9.4714000000000007E-2</v>
      </c>
      <c r="JU61">
        <v>0.197822</v>
      </c>
      <c r="JV61">
        <v>0.11831800000000001</v>
      </c>
      <c r="JW61">
        <v>5.5605000000000002E-2</v>
      </c>
      <c r="JX61">
        <v>5.5218999999999997E-2</v>
      </c>
      <c r="JY61">
        <v>0.10866199999999999</v>
      </c>
      <c r="JZ61">
        <v>6.8516999999999995E-2</v>
      </c>
      <c r="KA61">
        <v>0.12243900000000001</v>
      </c>
      <c r="KB61">
        <v>-7.2192999999999993E-2</v>
      </c>
      <c r="KC61">
        <v>3.7295000000000002E-2</v>
      </c>
      <c r="KD61">
        <v>-4.1172E-2</v>
      </c>
      <c r="KE61">
        <v>-6.3029999999999996E-3</v>
      </c>
      <c r="KF61">
        <v>0.17898</v>
      </c>
      <c r="KG61">
        <v>-1.8377000000000001E-2</v>
      </c>
      <c r="KH61">
        <v>0.26303700000000002</v>
      </c>
      <c r="KI61">
        <v>0.32838000000000001</v>
      </c>
      <c r="KJ61">
        <v>0.27111099999999999</v>
      </c>
      <c r="KK61">
        <v>0.30864900000000001</v>
      </c>
      <c r="KL61">
        <v>0.13428599999999999</v>
      </c>
      <c r="KM61">
        <v>0.31959199999999999</v>
      </c>
      <c r="KN61">
        <v>0.27565800000000001</v>
      </c>
      <c r="KO61">
        <v>0.39840799999999998</v>
      </c>
    </row>
    <row r="62" spans="1:301" x14ac:dyDescent="0.25">
      <c r="A62" t="str">
        <f>_xlfn.CONCAT(C87, D87, I62, D87, A39)</f>
        <v>LFT -BP960-M62</v>
      </c>
      <c r="B62" s="5" t="s">
        <v>109</v>
      </c>
      <c r="C62" s="22" t="s">
        <v>49</v>
      </c>
      <c r="D62" s="22">
        <v>960</v>
      </c>
      <c r="E62" s="22" t="str">
        <f>_xlfn.CONCAT(F62,D87,G62)</f>
        <v>930-990</v>
      </c>
      <c r="F62" s="22">
        <f t="shared" si="0"/>
        <v>930</v>
      </c>
      <c r="G62" s="22">
        <f t="shared" si="1"/>
        <v>990</v>
      </c>
      <c r="H62" s="22">
        <v>60</v>
      </c>
      <c r="I62" t="s">
        <v>15</v>
      </c>
      <c r="EA62">
        <v>-1.5467E-2</v>
      </c>
      <c r="EB62">
        <v>-1.4681E-2</v>
      </c>
      <c r="EC62">
        <v>-2.0122999999999999E-2</v>
      </c>
      <c r="ED62">
        <v>-1.6843E-2</v>
      </c>
      <c r="EE62">
        <v>-1.7536E-2</v>
      </c>
      <c r="EF62">
        <v>-1.017E-2</v>
      </c>
      <c r="EG62">
        <v>-7.8040000000000002E-3</v>
      </c>
      <c r="EH62">
        <v>1.5529999999999999E-3</v>
      </c>
      <c r="EI62">
        <v>-1.1192000000000001E-2</v>
      </c>
      <c r="EJ62">
        <v>-9.4439999999999993E-3</v>
      </c>
      <c r="EK62">
        <v>9.6329999999999992E-3</v>
      </c>
      <c r="EL62">
        <v>1.0643E-2</v>
      </c>
      <c r="EM62">
        <v>8.3949999999999997E-3</v>
      </c>
      <c r="EN62">
        <v>7.5339999999999999E-3</v>
      </c>
      <c r="EO62">
        <v>6.698E-3</v>
      </c>
      <c r="EP62">
        <v>5.9069999999999999E-3</v>
      </c>
      <c r="EQ62">
        <v>7.7079999999999996E-3</v>
      </c>
      <c r="ER62">
        <v>1.0623E-2</v>
      </c>
      <c r="ES62">
        <v>8.7390000000000002E-3</v>
      </c>
      <c r="ET62">
        <v>5.7400000000000003E-3</v>
      </c>
      <c r="EU62">
        <v>7.2659999999999999E-3</v>
      </c>
      <c r="EV62">
        <v>8.2970000000000006E-3</v>
      </c>
      <c r="EW62">
        <v>1.0083999999999999E-2</v>
      </c>
      <c r="EX62">
        <v>1.1735000000000001E-2</v>
      </c>
      <c r="EY62">
        <v>8.8789999999999997E-3</v>
      </c>
      <c r="EZ62">
        <v>7.6429999999999996E-3</v>
      </c>
      <c r="FA62">
        <v>9.8219999999999991E-3</v>
      </c>
      <c r="FB62">
        <v>7.43E-3</v>
      </c>
      <c r="FC62">
        <v>5.5929999999999999E-3</v>
      </c>
      <c r="FD62">
        <v>5.594E-3</v>
      </c>
      <c r="FE62">
        <v>8.848E-3</v>
      </c>
      <c r="FF62">
        <v>6.0350000000000004E-3</v>
      </c>
      <c r="FG62">
        <v>3.692E-3</v>
      </c>
      <c r="FH62">
        <v>3.212E-3</v>
      </c>
      <c r="FI62">
        <v>4.7800000000000004E-3</v>
      </c>
      <c r="FJ62">
        <v>3.3869999999999998E-3</v>
      </c>
      <c r="FK62">
        <v>6.9430000000000004E-3</v>
      </c>
      <c r="FL62">
        <v>5.7670000000000004E-3</v>
      </c>
      <c r="FM62">
        <v>5.0590000000000001E-3</v>
      </c>
      <c r="FN62">
        <v>5.0390000000000001E-3</v>
      </c>
      <c r="FO62">
        <v>4.1219999999999998E-3</v>
      </c>
      <c r="FP62">
        <v>3.8709999999999999E-3</v>
      </c>
      <c r="FQ62">
        <v>6.3860000000000002E-3</v>
      </c>
      <c r="FR62">
        <v>1.2639999999999999E-3</v>
      </c>
      <c r="FS62">
        <v>6.2600000000000004E-4</v>
      </c>
      <c r="FT62">
        <v>6.2E-4</v>
      </c>
      <c r="FU62">
        <v>9.6220000000000003E-3</v>
      </c>
      <c r="FV62">
        <v>4.4640000000000001E-3</v>
      </c>
      <c r="FW62">
        <v>3.4447999999999999E-2</v>
      </c>
      <c r="FX62">
        <v>1.9819E-2</v>
      </c>
      <c r="FY62">
        <v>3.1870000000000002E-3</v>
      </c>
      <c r="FZ62">
        <v>9.8499999999999998E-4</v>
      </c>
      <c r="GA62">
        <v>4.9160000000000002E-3</v>
      </c>
      <c r="GB62">
        <v>1.2185E-2</v>
      </c>
      <c r="GC62">
        <v>2.7379000000000001E-2</v>
      </c>
      <c r="GD62">
        <v>4.2486999999999997E-2</v>
      </c>
      <c r="GE62">
        <v>9.6102000000000007E-2</v>
      </c>
      <c r="GF62">
        <v>4.6833E-2</v>
      </c>
      <c r="GG62">
        <v>0.118392</v>
      </c>
      <c r="GH62">
        <v>0.337177</v>
      </c>
      <c r="GI62">
        <v>1.248758</v>
      </c>
      <c r="GJ62">
        <v>5.2515320000000001</v>
      </c>
      <c r="GK62">
        <v>27.443048000000001</v>
      </c>
      <c r="GL62">
        <v>81.490211000000002</v>
      </c>
      <c r="GM62">
        <v>95.488283999999993</v>
      </c>
      <c r="GN62">
        <v>95.284840000000003</v>
      </c>
      <c r="GO62">
        <v>94.201271000000006</v>
      </c>
      <c r="GP62">
        <v>95.617238999999998</v>
      </c>
      <c r="GQ62">
        <v>94.771390999999994</v>
      </c>
      <c r="GR62">
        <v>69.344960999999998</v>
      </c>
      <c r="GS62">
        <v>21.064744000000001</v>
      </c>
      <c r="GT62">
        <v>15.597804</v>
      </c>
      <c r="GU62">
        <v>11.587819</v>
      </c>
      <c r="GV62">
        <v>8.633699</v>
      </c>
      <c r="GW62">
        <v>6.3777929999999996</v>
      </c>
      <c r="GX62">
        <v>4.9413119999999999</v>
      </c>
      <c r="GY62">
        <v>3.7966549999999999</v>
      </c>
      <c r="GZ62">
        <v>2.9079139999999999</v>
      </c>
      <c r="HA62">
        <v>2.3094070000000002</v>
      </c>
      <c r="HB62">
        <v>1.7365060000000001</v>
      </c>
      <c r="HC62">
        <v>1.4202429999999999</v>
      </c>
      <c r="HD62">
        <v>1.2303569999999999</v>
      </c>
      <c r="HE62">
        <v>1.008769</v>
      </c>
      <c r="HF62">
        <v>0.82620300000000002</v>
      </c>
      <c r="HG62">
        <v>0.579619</v>
      </c>
      <c r="HH62">
        <v>0.59884999999999999</v>
      </c>
      <c r="HI62">
        <v>0.47931600000000002</v>
      </c>
      <c r="HJ62">
        <v>0.43073499999999998</v>
      </c>
      <c r="HK62">
        <v>0.28217100000000001</v>
      </c>
      <c r="HL62">
        <v>0.19992599999999999</v>
      </c>
      <c r="HM62">
        <v>0.27177600000000002</v>
      </c>
      <c r="HN62">
        <v>0.234213</v>
      </c>
      <c r="HO62">
        <v>0.20179800000000001</v>
      </c>
      <c r="HP62">
        <v>0.172018</v>
      </c>
      <c r="HQ62">
        <v>0.118976</v>
      </c>
      <c r="HR62">
        <v>8.5203000000000001E-2</v>
      </c>
      <c r="HS62">
        <v>0.18845500000000001</v>
      </c>
      <c r="HT62">
        <v>0.15745100000000001</v>
      </c>
      <c r="HU62">
        <v>6.8402000000000004E-2</v>
      </c>
      <c r="HV62">
        <v>0.13888300000000001</v>
      </c>
      <c r="HW62">
        <v>9.7149999999999997E-3</v>
      </c>
      <c r="HX62">
        <v>6.8196999999999994E-2</v>
      </c>
      <c r="HY62">
        <v>6.9267999999999996E-2</v>
      </c>
      <c r="HZ62">
        <v>3.2128999999999998E-2</v>
      </c>
      <c r="IA62">
        <v>6.8004999999999996E-2</v>
      </c>
      <c r="IB62">
        <v>0.171765</v>
      </c>
      <c r="IC62">
        <v>9.1311000000000003E-2</v>
      </c>
      <c r="ID62">
        <v>2.4729999999999999E-3</v>
      </c>
      <c r="IE62">
        <v>5.3995000000000001E-2</v>
      </c>
      <c r="IF62">
        <v>5.5265000000000002E-2</v>
      </c>
      <c r="IG62">
        <v>0.180002</v>
      </c>
      <c r="IH62">
        <v>2.9822000000000001E-2</v>
      </c>
      <c r="II62">
        <v>4.6251E-2</v>
      </c>
      <c r="IJ62">
        <v>1.1474E-2</v>
      </c>
      <c r="IK62">
        <v>-5.8230000000000001E-3</v>
      </c>
      <c r="IL62">
        <v>4.3413E-2</v>
      </c>
      <c r="IM62">
        <v>8.3441000000000001E-2</v>
      </c>
      <c r="IN62">
        <v>5.5384999999999997E-2</v>
      </c>
      <c r="IO62">
        <v>1.0406E-2</v>
      </c>
      <c r="IP62">
        <v>-3.8622999999999998E-2</v>
      </c>
      <c r="IQ62">
        <v>-6.5762000000000001E-2</v>
      </c>
      <c r="IR62">
        <v>0.176319</v>
      </c>
      <c r="IS62">
        <v>7.7523999999999996E-2</v>
      </c>
      <c r="IT62">
        <v>4.0675999999999997E-2</v>
      </c>
      <c r="IU62">
        <v>3.6646999999999999E-2</v>
      </c>
      <c r="IV62">
        <v>3.4687000000000003E-2</v>
      </c>
      <c r="IW62">
        <v>-2.1291000000000001E-2</v>
      </c>
      <c r="IX62">
        <v>5.2621000000000001E-2</v>
      </c>
      <c r="IY62">
        <v>0.10592500000000001</v>
      </c>
      <c r="IZ62">
        <v>-3.0972E-2</v>
      </c>
      <c r="JA62">
        <v>8.5985000000000006E-2</v>
      </c>
      <c r="JB62">
        <v>5.1004000000000001E-2</v>
      </c>
      <c r="JC62">
        <v>4.4840999999999999E-2</v>
      </c>
      <c r="JD62">
        <v>-6.2016000000000002E-2</v>
      </c>
      <c r="JE62">
        <v>0.119389</v>
      </c>
      <c r="JF62">
        <v>6.9434999999999997E-2</v>
      </c>
      <c r="JG62">
        <v>-0.109523</v>
      </c>
      <c r="JH62">
        <v>8.4510000000000002E-2</v>
      </c>
      <c r="JI62">
        <v>0.13938300000000001</v>
      </c>
      <c r="JJ62">
        <v>8.4152000000000005E-2</v>
      </c>
      <c r="JK62">
        <v>0.123085</v>
      </c>
      <c r="JL62">
        <v>-0.106119</v>
      </c>
      <c r="JM62">
        <v>-7.9057000000000002E-2</v>
      </c>
      <c r="JN62">
        <v>3.0875E-2</v>
      </c>
      <c r="JO62">
        <v>9.5370999999999997E-2</v>
      </c>
      <c r="JP62">
        <v>7.0691000000000004E-2</v>
      </c>
      <c r="JQ62">
        <v>6.3675999999999996E-2</v>
      </c>
      <c r="JR62">
        <v>0.15975300000000001</v>
      </c>
      <c r="JS62">
        <v>2.1585E-2</v>
      </c>
      <c r="JT62">
        <v>9.4714000000000007E-2</v>
      </c>
      <c r="JU62">
        <v>0.197822</v>
      </c>
      <c r="JV62">
        <v>0.11831800000000001</v>
      </c>
      <c r="JW62">
        <v>5.5605000000000002E-2</v>
      </c>
      <c r="JX62">
        <v>5.5218999999999997E-2</v>
      </c>
      <c r="JY62">
        <v>0.10866199999999999</v>
      </c>
      <c r="JZ62">
        <v>6.8516999999999995E-2</v>
      </c>
      <c r="KA62">
        <v>0.12243900000000001</v>
      </c>
      <c r="KB62">
        <v>-7.2192999999999993E-2</v>
      </c>
      <c r="KC62">
        <v>3.7295000000000002E-2</v>
      </c>
      <c r="KD62">
        <v>-4.1172E-2</v>
      </c>
      <c r="KE62">
        <v>-6.3029999999999996E-3</v>
      </c>
      <c r="KF62">
        <v>0.17898</v>
      </c>
      <c r="KG62">
        <v>-1.8377000000000001E-2</v>
      </c>
      <c r="KH62">
        <v>0.26303700000000002</v>
      </c>
      <c r="KI62">
        <v>0.32838000000000001</v>
      </c>
      <c r="KJ62">
        <v>0.27111099999999999</v>
      </c>
      <c r="KK62">
        <v>0.30864900000000001</v>
      </c>
      <c r="KL62">
        <v>0.13428599999999999</v>
      </c>
      <c r="KM62">
        <v>0.31959199999999999</v>
      </c>
      <c r="KN62">
        <v>0.27565800000000001</v>
      </c>
      <c r="KO62">
        <v>0.39840799999999998</v>
      </c>
    </row>
    <row r="63" spans="1:301" x14ac:dyDescent="0.25">
      <c r="A63" t="str">
        <f>_xlfn.CONCAT(C87, D87, I63, D87, A39)</f>
        <v>LFT -BP1300-M62</v>
      </c>
      <c r="B63" s="5" t="s">
        <v>109</v>
      </c>
      <c r="C63" s="22" t="s">
        <v>49</v>
      </c>
      <c r="D63" s="22">
        <v>1300</v>
      </c>
      <c r="E63" s="22" t="str">
        <f>_xlfn.CONCAT(F63,D87,G63)</f>
        <v>1290-1310</v>
      </c>
      <c r="F63" s="22">
        <f t="shared" si="0"/>
        <v>1290</v>
      </c>
      <c r="G63" s="22">
        <f t="shared" si="1"/>
        <v>1310</v>
      </c>
      <c r="H63" s="22">
        <v>20</v>
      </c>
      <c r="I63" t="s">
        <v>43</v>
      </c>
      <c r="EA63">
        <v>-1.5476999999999999E-2</v>
      </c>
      <c r="EB63">
        <v>-1.2770999999999999E-2</v>
      </c>
      <c r="EC63">
        <v>-1.8248E-2</v>
      </c>
      <c r="ED63">
        <v>-1.6275999999999999E-2</v>
      </c>
      <c r="EE63">
        <v>-1.5165E-2</v>
      </c>
      <c r="EF63">
        <v>-1.0426E-2</v>
      </c>
      <c r="EG63">
        <v>0</v>
      </c>
      <c r="EH63">
        <v>1.2E-2</v>
      </c>
      <c r="EI63">
        <v>1.4E-2</v>
      </c>
      <c r="EJ63">
        <v>1.4E-2</v>
      </c>
      <c r="EK63">
        <v>1.6E-2</v>
      </c>
      <c r="EL63">
        <v>1.0999999999999999E-2</v>
      </c>
      <c r="EM63">
        <v>8.9999999999999993E-3</v>
      </c>
      <c r="EN63">
        <v>8.0000000000000002E-3</v>
      </c>
      <c r="EO63">
        <v>8.0000000000000002E-3</v>
      </c>
      <c r="EP63">
        <v>7.0000000000000001E-3</v>
      </c>
      <c r="EQ63">
        <v>5.0000000000000001E-3</v>
      </c>
      <c r="ER63">
        <v>5.0000000000000001E-3</v>
      </c>
      <c r="ES63">
        <v>7.0000000000000001E-3</v>
      </c>
      <c r="ET63">
        <v>5.0000000000000001E-3</v>
      </c>
      <c r="EU63">
        <v>3.0000000000000001E-3</v>
      </c>
      <c r="EV63">
        <v>4.0000000000000001E-3</v>
      </c>
      <c r="EW63">
        <v>4.0000000000000001E-3</v>
      </c>
      <c r="EX63">
        <v>4.0000000000000001E-3</v>
      </c>
      <c r="EY63">
        <v>2E-3</v>
      </c>
      <c r="EZ63">
        <v>0</v>
      </c>
      <c r="FA63">
        <v>6.0000000000000001E-3</v>
      </c>
      <c r="FB63">
        <v>2E-3</v>
      </c>
      <c r="FC63">
        <v>0</v>
      </c>
      <c r="FD63">
        <v>2E-3</v>
      </c>
      <c r="FE63">
        <v>3.0000000000000001E-3</v>
      </c>
      <c r="FF63">
        <v>2E-3</v>
      </c>
      <c r="FG63">
        <v>7.0000000000000001E-3</v>
      </c>
      <c r="FH63">
        <v>1E-3</v>
      </c>
      <c r="FI63">
        <v>5.0000000000000001E-3</v>
      </c>
      <c r="FJ63">
        <v>5.0000000000000001E-3</v>
      </c>
      <c r="FK63">
        <v>4.0000000000000001E-3</v>
      </c>
      <c r="FL63">
        <v>2.9000000000000001E-2</v>
      </c>
      <c r="FM63">
        <v>5.1999999999999998E-2</v>
      </c>
      <c r="FN63">
        <v>2E-3</v>
      </c>
      <c r="FO63">
        <v>4.7E-2</v>
      </c>
      <c r="FP63">
        <v>5.1999999999999998E-2</v>
      </c>
      <c r="FQ63">
        <v>0.106</v>
      </c>
      <c r="FR63">
        <v>0.218</v>
      </c>
      <c r="FS63">
        <v>0.16600000000000001</v>
      </c>
      <c r="FT63">
        <v>0.439</v>
      </c>
      <c r="FU63">
        <v>0.70599999999999996</v>
      </c>
      <c r="FV63">
        <v>0.65400000000000003</v>
      </c>
      <c r="FW63">
        <v>2.4E-2</v>
      </c>
      <c r="FX63">
        <v>1E-3</v>
      </c>
      <c r="FY63">
        <v>4.0000000000000001E-3</v>
      </c>
      <c r="FZ63">
        <v>5.0000000000000001E-3</v>
      </c>
      <c r="GA63">
        <v>2E-3</v>
      </c>
      <c r="GB63">
        <v>1.0999999999999999E-2</v>
      </c>
      <c r="GC63">
        <v>5.2999999999999999E-2</v>
      </c>
      <c r="GD63">
        <v>2.5000000000000001E-2</v>
      </c>
      <c r="GE63">
        <v>0.03</v>
      </c>
      <c r="GF63">
        <v>5.0000000000000001E-3</v>
      </c>
      <c r="GG63">
        <v>5.3999999999999999E-2</v>
      </c>
      <c r="GH63">
        <v>2.5000000000000001E-2</v>
      </c>
      <c r="GI63">
        <v>3.3000000000000002E-2</v>
      </c>
      <c r="GJ63">
        <v>4.2999999999999997E-2</v>
      </c>
      <c r="GK63">
        <v>3.2000000000000001E-2</v>
      </c>
      <c r="GL63">
        <v>0.01</v>
      </c>
      <c r="GM63">
        <v>0.03</v>
      </c>
      <c r="GN63">
        <v>6.4000000000000001E-2</v>
      </c>
      <c r="GO63">
        <v>2.8000000000000001E-2</v>
      </c>
      <c r="GP63">
        <v>4.0000000000000001E-3</v>
      </c>
      <c r="GQ63">
        <v>5.0000000000000001E-3</v>
      </c>
      <c r="GR63">
        <v>3.7999999999999999E-2</v>
      </c>
      <c r="GS63">
        <v>9.7000000000000003E-2</v>
      </c>
      <c r="GT63">
        <v>4.5999999999999999E-2</v>
      </c>
      <c r="GU63">
        <v>4.2999999999999997E-2</v>
      </c>
      <c r="GV63">
        <v>7.8E-2</v>
      </c>
      <c r="GW63">
        <v>2.1000000000000001E-2</v>
      </c>
      <c r="GX63">
        <v>6.5000000000000002E-2</v>
      </c>
      <c r="GY63">
        <v>1E-3</v>
      </c>
      <c r="GZ63">
        <v>1.4999999999999999E-2</v>
      </c>
      <c r="HA63">
        <v>3.5000000000000003E-2</v>
      </c>
      <c r="HB63">
        <v>6.3E-2</v>
      </c>
      <c r="HC63">
        <v>1.7999999999999999E-2</v>
      </c>
      <c r="HD63">
        <v>0.01</v>
      </c>
      <c r="HE63">
        <v>0.02</v>
      </c>
      <c r="HF63">
        <v>8.0000000000000002E-3</v>
      </c>
      <c r="HG63">
        <v>4.3999999999999997E-2</v>
      </c>
      <c r="HH63">
        <v>1.6E-2</v>
      </c>
      <c r="HI63">
        <v>1.2999999999999999E-2</v>
      </c>
      <c r="HJ63">
        <v>3.3000000000000002E-2</v>
      </c>
      <c r="HK63">
        <v>0.03</v>
      </c>
      <c r="HL63">
        <v>2.5000000000000001E-2</v>
      </c>
      <c r="HM63">
        <v>8.0000000000000002E-3</v>
      </c>
      <c r="HN63">
        <v>2.4E-2</v>
      </c>
      <c r="HO63">
        <v>3.1E-2</v>
      </c>
      <c r="HP63">
        <v>1.4E-2</v>
      </c>
      <c r="HQ63">
        <v>0.126</v>
      </c>
      <c r="HR63">
        <v>1.4999999999999999E-2</v>
      </c>
      <c r="HS63">
        <v>8.8999999999999996E-2</v>
      </c>
      <c r="HT63">
        <v>0.65100000000000002</v>
      </c>
      <c r="HU63">
        <v>4.444</v>
      </c>
      <c r="HV63">
        <v>74.742000000000004</v>
      </c>
      <c r="HW63">
        <v>92.247</v>
      </c>
      <c r="HX63">
        <v>92.665000000000006</v>
      </c>
      <c r="HY63">
        <v>83.917000000000002</v>
      </c>
      <c r="HZ63">
        <v>10.250999999999999</v>
      </c>
      <c r="IA63">
        <v>0.71399999999999997</v>
      </c>
      <c r="IB63">
        <v>3.6999999999999998E-2</v>
      </c>
      <c r="IC63">
        <v>3.2000000000000001E-2</v>
      </c>
      <c r="ID63">
        <v>0.45400000000000001</v>
      </c>
      <c r="IE63">
        <v>0.30099999999999999</v>
      </c>
      <c r="IF63">
        <v>0.191</v>
      </c>
      <c r="IG63">
        <v>0.13700000000000001</v>
      </c>
    </row>
    <row r="64" spans="1:301" x14ac:dyDescent="0.25">
      <c r="A64" t="str">
        <f>_xlfn.CONCAT(C87, D87, A87, D87, A39)</f>
        <v>LFT -UVIRCUT-M62</v>
      </c>
      <c r="B64" s="5" t="s">
        <v>207</v>
      </c>
      <c r="C64" s="23" t="s">
        <v>161</v>
      </c>
      <c r="D64" s="23" t="s">
        <v>161</v>
      </c>
      <c r="E64" s="23" t="s">
        <v>104</v>
      </c>
      <c r="F64" s="23" t="s">
        <v>104</v>
      </c>
      <c r="G64" s="23"/>
      <c r="H64" s="23">
        <f>698-398</f>
        <v>300</v>
      </c>
      <c r="I64" t="s">
        <v>16</v>
      </c>
      <c r="EA64">
        <v>-4.4190000000000002E-3</v>
      </c>
      <c r="EB64">
        <v>-5.2630000000000003E-3</v>
      </c>
      <c r="EC64">
        <v>-2.2506000000000002E-2</v>
      </c>
      <c r="ED64">
        <v>-1.6580000000000001E-2</v>
      </c>
      <c r="EE64">
        <v>-1.4133E-2</v>
      </c>
      <c r="EF64">
        <v>4.9547000000000001E-2</v>
      </c>
      <c r="EG64">
        <v>0.24558099999999999</v>
      </c>
      <c r="EH64">
        <v>2.9249000000000001E-2</v>
      </c>
      <c r="EI64">
        <v>0.140734</v>
      </c>
      <c r="EJ64">
        <v>8.6094889999999999</v>
      </c>
      <c r="EK64">
        <v>83.690291000000002</v>
      </c>
      <c r="EL64">
        <v>88.014234000000002</v>
      </c>
      <c r="EM64">
        <v>89.498170999999999</v>
      </c>
      <c r="EN64">
        <v>87.808014999999997</v>
      </c>
      <c r="EO64">
        <v>90.200138999999993</v>
      </c>
      <c r="EP64">
        <v>90.381646000000003</v>
      </c>
      <c r="EQ64">
        <v>89.158753000000004</v>
      </c>
      <c r="ER64">
        <v>91.022554999999997</v>
      </c>
      <c r="ES64">
        <v>90.960958000000005</v>
      </c>
      <c r="ET64">
        <v>91.279106999999996</v>
      </c>
      <c r="EU64">
        <v>90.502215000000007</v>
      </c>
      <c r="EV64">
        <v>90.946877000000001</v>
      </c>
      <c r="EW64">
        <v>91.392441000000005</v>
      </c>
      <c r="EX64">
        <v>91.775316000000004</v>
      </c>
      <c r="EY64">
        <v>91.080169999999995</v>
      </c>
      <c r="EZ64">
        <v>91.698752999999996</v>
      </c>
      <c r="FA64">
        <v>91.748896999999999</v>
      </c>
      <c r="FB64">
        <v>90.839860999999999</v>
      </c>
      <c r="FC64">
        <v>91.763161999999994</v>
      </c>
      <c r="FD64">
        <v>91.526261000000005</v>
      </c>
      <c r="FE64">
        <v>91.830106000000001</v>
      </c>
      <c r="FF64">
        <v>91.283224000000004</v>
      </c>
      <c r="FG64">
        <v>91.736823000000001</v>
      </c>
      <c r="FH64">
        <v>91.507553000000001</v>
      </c>
      <c r="FI64">
        <v>91.740144000000001</v>
      </c>
      <c r="FJ64">
        <v>91.318888000000001</v>
      </c>
      <c r="FK64">
        <v>90.927251999999996</v>
      </c>
      <c r="FL64">
        <v>89.157193000000007</v>
      </c>
      <c r="FM64">
        <v>91.350988999999998</v>
      </c>
      <c r="FN64">
        <v>90.888795999999999</v>
      </c>
      <c r="FO64">
        <v>75.056026000000003</v>
      </c>
      <c r="FP64">
        <v>35.450937000000003</v>
      </c>
      <c r="FQ64">
        <v>16.761458999999999</v>
      </c>
      <c r="FR64">
        <v>7.1421950000000001</v>
      </c>
      <c r="FS64">
        <v>2.5894059999999999</v>
      </c>
      <c r="FT64">
        <v>1.2726679999999999</v>
      </c>
      <c r="FU64">
        <v>0.88524400000000003</v>
      </c>
      <c r="FV64">
        <v>0.61056999999999995</v>
      </c>
      <c r="FW64">
        <v>0.33480700000000002</v>
      </c>
      <c r="FX64">
        <v>0.20199500000000001</v>
      </c>
      <c r="FY64">
        <v>0.16950699999999999</v>
      </c>
      <c r="FZ64">
        <v>0.18257200000000001</v>
      </c>
      <c r="GA64">
        <v>0.16831399999999999</v>
      </c>
      <c r="GB64">
        <v>0.105932</v>
      </c>
      <c r="GC64">
        <v>7.7803999999999998E-2</v>
      </c>
      <c r="GD64">
        <v>7.8255000000000005E-2</v>
      </c>
      <c r="GE64">
        <v>5.8729000000000003E-2</v>
      </c>
      <c r="GF64">
        <v>0.147978</v>
      </c>
      <c r="GG64">
        <v>0.19031699999999999</v>
      </c>
      <c r="GH64">
        <v>0.110139</v>
      </c>
      <c r="GI64">
        <v>7.4837000000000001E-2</v>
      </c>
      <c r="GJ64">
        <v>6.7955000000000002E-2</v>
      </c>
      <c r="GK64">
        <v>0.107914</v>
      </c>
      <c r="GL64">
        <v>1.7899000000000002E-2</v>
      </c>
      <c r="GM64">
        <v>6.3579999999999998E-2</v>
      </c>
      <c r="GN64">
        <v>4.5867999999999999E-2</v>
      </c>
      <c r="GO64">
        <v>0.14522499999999999</v>
      </c>
      <c r="GP64">
        <v>0.35659800000000003</v>
      </c>
      <c r="GQ64">
        <v>0.22995299999999999</v>
      </c>
      <c r="GR64">
        <v>2.3192999999999998E-2</v>
      </c>
      <c r="GS64">
        <v>-1.4329E-2</v>
      </c>
      <c r="GT64">
        <v>2.9551000000000001E-2</v>
      </c>
      <c r="GU64">
        <v>0.12371</v>
      </c>
      <c r="GV64">
        <v>0.13988999999999999</v>
      </c>
      <c r="GW64">
        <v>4.6551000000000002E-2</v>
      </c>
      <c r="GX64">
        <v>2.477E-2</v>
      </c>
      <c r="GY64">
        <v>6.1216E-2</v>
      </c>
      <c r="GZ64">
        <v>1.3448999999999999E-2</v>
      </c>
      <c r="HA64">
        <v>9.5695000000000002E-2</v>
      </c>
      <c r="HB64">
        <v>3.1996999999999998E-2</v>
      </c>
      <c r="HC64">
        <v>-7.6369000000000006E-2</v>
      </c>
      <c r="HD64">
        <v>6.0297999999999997E-2</v>
      </c>
      <c r="HE64">
        <v>0.17060600000000001</v>
      </c>
      <c r="HF64">
        <v>0.18655099999999999</v>
      </c>
      <c r="HG64">
        <v>2.3524E-2</v>
      </c>
      <c r="HH64">
        <v>5.8329999999999996E-3</v>
      </c>
      <c r="HI64">
        <v>7.5495000000000007E-2</v>
      </c>
      <c r="HJ64">
        <v>2.1758E-2</v>
      </c>
      <c r="HK64">
        <v>-1.9625E-2</v>
      </c>
      <c r="HL64">
        <v>1.1667E-2</v>
      </c>
      <c r="HM64">
        <v>0.101142</v>
      </c>
      <c r="HN64">
        <v>0.15626000000000001</v>
      </c>
      <c r="HO64">
        <v>0.21205599999999999</v>
      </c>
      <c r="HP64">
        <v>0.20755299999999999</v>
      </c>
      <c r="HQ64">
        <v>0.24484600000000001</v>
      </c>
      <c r="HR64">
        <v>0.26303500000000002</v>
      </c>
      <c r="HS64">
        <v>0.31733299999999998</v>
      </c>
      <c r="HT64">
        <v>0.27196100000000001</v>
      </c>
      <c r="HU64">
        <v>0.43886700000000001</v>
      </c>
      <c r="HV64">
        <v>0.52019199999999999</v>
      </c>
      <c r="HW64">
        <v>0.60006300000000001</v>
      </c>
      <c r="HX64">
        <v>0.64892799999999995</v>
      </c>
      <c r="HY64">
        <v>0.63613200000000003</v>
      </c>
      <c r="HZ64">
        <v>0.82000200000000001</v>
      </c>
      <c r="IA64">
        <v>0.86994000000000005</v>
      </c>
      <c r="IB64">
        <v>0.82507299999999995</v>
      </c>
      <c r="IC64">
        <v>0.73984799999999995</v>
      </c>
      <c r="ID64">
        <v>0.82125199999999998</v>
      </c>
      <c r="IE64">
        <v>0.91950200000000004</v>
      </c>
      <c r="IF64">
        <v>0.71703899999999998</v>
      </c>
      <c r="IG64">
        <v>0.75265700000000002</v>
      </c>
      <c r="IH64">
        <v>0.64762200000000003</v>
      </c>
      <c r="II64">
        <v>0.49534400000000001</v>
      </c>
      <c r="IJ64">
        <v>0.42472500000000002</v>
      </c>
      <c r="IK64">
        <v>0.51826899999999998</v>
      </c>
      <c r="IL64">
        <v>0.59331500000000004</v>
      </c>
      <c r="IM64">
        <v>0.45124999999999998</v>
      </c>
      <c r="IN64">
        <v>0.43920199999999998</v>
      </c>
      <c r="IO64">
        <v>0.33476800000000001</v>
      </c>
      <c r="IP64">
        <v>0.45660200000000001</v>
      </c>
      <c r="IQ64">
        <v>0.54742800000000003</v>
      </c>
      <c r="IR64">
        <v>0.54676599999999997</v>
      </c>
      <c r="IS64">
        <v>0.56275500000000001</v>
      </c>
      <c r="IT64">
        <v>0.57017099999999998</v>
      </c>
      <c r="IU64">
        <v>0.49226300000000001</v>
      </c>
      <c r="IV64">
        <v>0.34334900000000002</v>
      </c>
      <c r="IW64">
        <v>0.48037400000000002</v>
      </c>
      <c r="IX64">
        <v>0.59519299999999997</v>
      </c>
      <c r="IY64">
        <v>0.58593200000000001</v>
      </c>
      <c r="IZ64">
        <v>0.61346599999999996</v>
      </c>
      <c r="JA64">
        <v>0.50377700000000003</v>
      </c>
      <c r="JB64">
        <v>0.55418400000000001</v>
      </c>
      <c r="JC64">
        <v>0.842476</v>
      </c>
      <c r="JD64">
        <v>0.84328099999999995</v>
      </c>
      <c r="JE64">
        <v>1.046368</v>
      </c>
      <c r="JF64">
        <v>0.96118899999999996</v>
      </c>
      <c r="JG64">
        <v>1.079412</v>
      </c>
      <c r="JH64">
        <v>1.2397130000000001</v>
      </c>
      <c r="JI64">
        <v>1.42964</v>
      </c>
      <c r="JJ64">
        <v>1.3495900000000001</v>
      </c>
      <c r="JK64">
        <v>1.7073910000000001</v>
      </c>
      <c r="JL64">
        <v>1.8981889999999999</v>
      </c>
      <c r="JM64">
        <v>2.243468</v>
      </c>
      <c r="JN64">
        <v>2.7121</v>
      </c>
      <c r="JO64">
        <v>3.3114490000000001</v>
      </c>
      <c r="JP64">
        <v>3.832735</v>
      </c>
      <c r="JQ64">
        <v>4.6009739999999999</v>
      </c>
      <c r="JR64">
        <v>5.3102369999999999</v>
      </c>
      <c r="JS64">
        <v>6.3420420000000002</v>
      </c>
      <c r="JT64">
        <v>7.6916869999999999</v>
      </c>
      <c r="JU64">
        <v>8.997738</v>
      </c>
      <c r="JV64">
        <v>10.708207</v>
      </c>
      <c r="JW64">
        <v>12.618270000000001</v>
      </c>
      <c r="JX64">
        <v>14.648353999999999</v>
      </c>
      <c r="JY64">
        <v>16.521667999999998</v>
      </c>
      <c r="JZ64">
        <v>18.442233000000002</v>
      </c>
      <c r="KA64">
        <v>20.071361</v>
      </c>
      <c r="KB64">
        <v>21.166961000000001</v>
      </c>
      <c r="KC64">
        <v>21.979461000000001</v>
      </c>
      <c r="KD64">
        <v>22.317336000000001</v>
      </c>
      <c r="KE64">
        <v>22.441376000000002</v>
      </c>
      <c r="KF64">
        <v>22.380089999999999</v>
      </c>
      <c r="KG64">
        <v>22.395914000000001</v>
      </c>
      <c r="KH64">
        <v>22.151624000000002</v>
      </c>
      <c r="KI64">
        <v>22.177567</v>
      </c>
      <c r="KJ64">
        <v>22.220410999999999</v>
      </c>
      <c r="KK64">
        <v>22.318612000000002</v>
      </c>
      <c r="KL64">
        <v>22.580707</v>
      </c>
      <c r="KM64">
        <v>23.092164</v>
      </c>
      <c r="KN64">
        <v>23.650386999999998</v>
      </c>
      <c r="KO64">
        <v>24.740693</v>
      </c>
    </row>
    <row r="65" spans="1:301" x14ac:dyDescent="0.25">
      <c r="A65" t="str">
        <f>_xlfn.CONCAT(C87, D87, I65, D87, A39)</f>
        <v>LFT -LP420-M62</v>
      </c>
      <c r="B65" s="5" t="s">
        <v>50</v>
      </c>
      <c r="C65" s="23" t="s">
        <v>161</v>
      </c>
      <c r="D65" s="23" t="s">
        <v>161</v>
      </c>
      <c r="E65" s="23" t="s">
        <v>144</v>
      </c>
      <c r="F65" s="23" t="s">
        <v>100</v>
      </c>
      <c r="G65" s="23"/>
      <c r="H65" s="23" t="s">
        <v>161</v>
      </c>
      <c r="I65" t="s">
        <v>18</v>
      </c>
      <c r="EA65">
        <v>-1.0219000000000001E-2</v>
      </c>
      <c r="EB65">
        <v>-8.8640000000000004E-3</v>
      </c>
      <c r="EC65">
        <v>-2.2769999999999999E-2</v>
      </c>
      <c r="ED65">
        <v>-1.7632999999999999E-2</v>
      </c>
      <c r="EE65">
        <v>-1.5966000000000001E-2</v>
      </c>
      <c r="EF65">
        <v>-9.9089999999999994E-3</v>
      </c>
      <c r="EG65">
        <v>-5.463E-3</v>
      </c>
      <c r="EH65">
        <v>7.247E-3</v>
      </c>
      <c r="EI65">
        <v>3.3294999999999998E-2</v>
      </c>
      <c r="EJ65">
        <v>0.43607099999999999</v>
      </c>
      <c r="EK65">
        <v>4.3443199999999997</v>
      </c>
      <c r="EL65">
        <v>21.659030000000001</v>
      </c>
      <c r="EM65">
        <v>48.657753999999997</v>
      </c>
      <c r="EN65">
        <v>68.896069999999995</v>
      </c>
      <c r="EO65">
        <v>80.933447999999999</v>
      </c>
      <c r="EP65">
        <v>87.849511000000007</v>
      </c>
      <c r="EQ65">
        <v>91.490515000000002</v>
      </c>
      <c r="ER65">
        <v>93.044605000000004</v>
      </c>
      <c r="ES65">
        <v>93.796193000000002</v>
      </c>
      <c r="ET65">
        <v>94.225672000000003</v>
      </c>
      <c r="EU65">
        <v>94.554084000000003</v>
      </c>
      <c r="EV65">
        <v>95.091633000000002</v>
      </c>
      <c r="EW65">
        <v>95.421049999999994</v>
      </c>
      <c r="EX65">
        <v>95.265953999999994</v>
      </c>
      <c r="EY65">
        <v>94.944950000000006</v>
      </c>
      <c r="EZ65">
        <v>94.533272999999994</v>
      </c>
      <c r="FA65">
        <v>94.203481999999994</v>
      </c>
      <c r="FB65">
        <v>94.367723999999995</v>
      </c>
      <c r="FC65">
        <v>94.610844</v>
      </c>
      <c r="FD65">
        <v>94.861964</v>
      </c>
      <c r="FE65">
        <v>95.295097999999996</v>
      </c>
      <c r="FF65">
        <v>95.716009999999997</v>
      </c>
      <c r="FG65">
        <v>95.896797000000007</v>
      </c>
      <c r="FH65">
        <v>96.165205</v>
      </c>
      <c r="FI65">
        <v>96.046803999999995</v>
      </c>
      <c r="FJ65">
        <v>95.868201999999997</v>
      </c>
      <c r="FK65">
        <v>95.648396000000005</v>
      </c>
      <c r="FL65">
        <v>95.259696000000005</v>
      </c>
      <c r="FM65">
        <v>94.999449999999996</v>
      </c>
      <c r="FN65">
        <v>94.672351000000006</v>
      </c>
      <c r="FO65">
        <v>94.475046000000006</v>
      </c>
      <c r="FP65">
        <v>94.381298000000001</v>
      </c>
      <c r="FQ65">
        <v>94.337565999999995</v>
      </c>
      <c r="FR65">
        <v>94.331090000000003</v>
      </c>
      <c r="FS65">
        <v>94.310565999999994</v>
      </c>
      <c r="FT65">
        <v>94.281772000000004</v>
      </c>
      <c r="FU65">
        <v>94.360152999999997</v>
      </c>
      <c r="FV65">
        <v>94.422686999999996</v>
      </c>
      <c r="FW65">
        <v>94.446078</v>
      </c>
      <c r="FX65">
        <v>94.536522000000005</v>
      </c>
      <c r="FY65">
        <v>94.574380000000005</v>
      </c>
      <c r="FZ65">
        <v>94.506702000000004</v>
      </c>
      <c r="GA65">
        <v>94.499521999999999</v>
      </c>
      <c r="GB65">
        <v>94.454391000000001</v>
      </c>
      <c r="GC65">
        <v>94.548434</v>
      </c>
      <c r="GD65">
        <v>94.525147000000004</v>
      </c>
      <c r="GE65">
        <v>94.557770000000005</v>
      </c>
      <c r="GF65">
        <v>94.662811000000005</v>
      </c>
      <c r="GG65">
        <v>94.619837000000004</v>
      </c>
      <c r="GH65">
        <v>94.739146000000005</v>
      </c>
      <c r="GI65">
        <v>94.784547000000003</v>
      </c>
      <c r="GJ65">
        <v>94.710676000000007</v>
      </c>
      <c r="GK65">
        <v>94.766238999999999</v>
      </c>
      <c r="GL65">
        <v>94.806201000000001</v>
      </c>
      <c r="GM65">
        <v>94.806966000000003</v>
      </c>
      <c r="GN65">
        <v>94.892751000000004</v>
      </c>
      <c r="GO65">
        <v>94.760919000000001</v>
      </c>
      <c r="GP65">
        <v>94.684488000000002</v>
      </c>
      <c r="GQ65">
        <v>94.376047999999997</v>
      </c>
      <c r="GR65">
        <v>94.219217</v>
      </c>
      <c r="GS65">
        <v>93.810012</v>
      </c>
      <c r="GT65">
        <v>93.706624000000005</v>
      </c>
      <c r="GU65">
        <v>93.665149</v>
      </c>
      <c r="GV65">
        <v>93.728496000000007</v>
      </c>
      <c r="GW65">
        <v>93.589639000000005</v>
      </c>
      <c r="GX65">
        <v>93.483653000000004</v>
      </c>
      <c r="GY65">
        <v>93.398005999999995</v>
      </c>
      <c r="GZ65">
        <v>93.313372999999999</v>
      </c>
      <c r="HA65">
        <v>93.157038</v>
      </c>
      <c r="HB65">
        <v>92.943841000000006</v>
      </c>
      <c r="HC65">
        <v>92.821710999999993</v>
      </c>
      <c r="HD65">
        <v>92.788319999999999</v>
      </c>
      <c r="HE65">
        <v>92.808183</v>
      </c>
      <c r="HF65">
        <v>92.591425999999998</v>
      </c>
      <c r="HG65">
        <v>92.439124000000007</v>
      </c>
      <c r="HH65">
        <v>92.310575</v>
      </c>
      <c r="HI65">
        <v>92.237773000000004</v>
      </c>
      <c r="HJ65">
        <v>92.107911999999999</v>
      </c>
      <c r="HK65">
        <v>91.924881999999997</v>
      </c>
      <c r="HL65">
        <v>91.753872999999999</v>
      </c>
      <c r="HM65">
        <v>91.583796000000007</v>
      </c>
      <c r="HN65">
        <v>91.487382999999994</v>
      </c>
      <c r="HO65">
        <v>91.384781000000004</v>
      </c>
      <c r="HP65">
        <v>91.185559999999995</v>
      </c>
      <c r="HQ65">
        <v>91.032630999999995</v>
      </c>
      <c r="HR65">
        <v>90.872628000000006</v>
      </c>
      <c r="HS65">
        <v>90.783540000000002</v>
      </c>
      <c r="HT65">
        <v>90.526621000000006</v>
      </c>
      <c r="HU65">
        <v>90.428881000000004</v>
      </c>
      <c r="HV65">
        <v>90.260361000000003</v>
      </c>
      <c r="HW65">
        <v>90.064421999999993</v>
      </c>
      <c r="HX65">
        <v>89.881097999999994</v>
      </c>
      <c r="HY65">
        <v>89.661435999999995</v>
      </c>
      <c r="HZ65">
        <v>89.431595000000002</v>
      </c>
      <c r="IA65">
        <v>89.272801000000001</v>
      </c>
      <c r="IB65">
        <v>89.123839000000004</v>
      </c>
      <c r="IC65">
        <v>88.907571000000004</v>
      </c>
      <c r="ID65">
        <v>88.758391000000003</v>
      </c>
      <c r="IE65">
        <v>88.350684999999999</v>
      </c>
      <c r="IF65">
        <v>88.270118999999994</v>
      </c>
      <c r="IG65">
        <v>88.045367999999996</v>
      </c>
      <c r="IH65">
        <v>87.822951000000003</v>
      </c>
      <c r="II65">
        <v>87.583742000000001</v>
      </c>
      <c r="IJ65">
        <v>87.456663000000006</v>
      </c>
      <c r="IK65">
        <v>87.282730999999998</v>
      </c>
      <c r="IL65">
        <v>87.073786999999996</v>
      </c>
      <c r="IM65">
        <v>86.841251</v>
      </c>
      <c r="IN65">
        <v>86.620735999999994</v>
      </c>
      <c r="IO65">
        <v>86.393395999999996</v>
      </c>
      <c r="IP65">
        <v>86.212862000000001</v>
      </c>
      <c r="IQ65">
        <v>85.965041999999997</v>
      </c>
      <c r="IR65">
        <v>85.775796</v>
      </c>
      <c r="IS65">
        <v>85.525886999999997</v>
      </c>
      <c r="IT65">
        <v>85.219228999999999</v>
      </c>
      <c r="IU65">
        <v>85.094866999999994</v>
      </c>
      <c r="IV65">
        <v>84.820121</v>
      </c>
      <c r="IW65">
        <v>84.514707999999999</v>
      </c>
      <c r="IX65">
        <v>84.387358000000006</v>
      </c>
      <c r="IY65">
        <v>84.155896999999996</v>
      </c>
      <c r="IZ65">
        <v>83.925123999999997</v>
      </c>
      <c r="JA65">
        <v>83.659514000000001</v>
      </c>
      <c r="JB65">
        <v>83.403332000000006</v>
      </c>
      <c r="JC65">
        <v>83.199192999999994</v>
      </c>
      <c r="JD65">
        <v>82.870670000000004</v>
      </c>
      <c r="JE65">
        <v>82.752769999999998</v>
      </c>
      <c r="JF65">
        <v>82.508583000000002</v>
      </c>
      <c r="JG65">
        <v>82.163500999999997</v>
      </c>
      <c r="JH65">
        <v>82.054732999999999</v>
      </c>
      <c r="JI65">
        <v>81.673437000000007</v>
      </c>
      <c r="JJ65">
        <v>81.465188999999995</v>
      </c>
      <c r="JK65">
        <v>81.251185000000007</v>
      </c>
      <c r="JL65">
        <v>80.994739999999993</v>
      </c>
      <c r="JM65">
        <v>80.806664999999995</v>
      </c>
      <c r="JN65">
        <v>80.434111000000001</v>
      </c>
      <c r="JO65">
        <v>80.301849000000004</v>
      </c>
      <c r="JP65">
        <v>80.001893999999993</v>
      </c>
      <c r="JQ65">
        <v>79.814761000000004</v>
      </c>
      <c r="JR65">
        <v>79.523793999999995</v>
      </c>
      <c r="JS65">
        <v>79.258329000000003</v>
      </c>
      <c r="JT65">
        <v>79.088637000000006</v>
      </c>
      <c r="JU65">
        <v>78.846215000000001</v>
      </c>
      <c r="JV65">
        <v>78.546600999999995</v>
      </c>
      <c r="JW65">
        <v>78.407946999999993</v>
      </c>
      <c r="JX65">
        <v>78.146232999999995</v>
      </c>
      <c r="JY65">
        <v>77.788838999999996</v>
      </c>
      <c r="JZ65">
        <v>77.620417000000003</v>
      </c>
      <c r="KA65">
        <v>77.235687999999996</v>
      </c>
      <c r="KB65">
        <v>77.074134000000001</v>
      </c>
      <c r="KC65">
        <v>76.770178000000001</v>
      </c>
      <c r="KD65">
        <v>76.651436000000004</v>
      </c>
      <c r="KE65">
        <v>76.288284000000004</v>
      </c>
      <c r="KF65">
        <v>76.134652000000003</v>
      </c>
      <c r="KG65">
        <v>75.877916999999997</v>
      </c>
      <c r="KH65">
        <v>75.559392000000003</v>
      </c>
      <c r="KI65">
        <v>75.384788</v>
      </c>
      <c r="KJ65">
        <v>75.265459000000007</v>
      </c>
      <c r="KK65">
        <v>74.940990999999997</v>
      </c>
      <c r="KL65">
        <v>74.729021000000003</v>
      </c>
      <c r="KM65">
        <v>74.558329999999998</v>
      </c>
      <c r="KN65">
        <v>74.419479999999993</v>
      </c>
      <c r="KO65">
        <v>74.053583000000003</v>
      </c>
    </row>
    <row r="66" spans="1:301" x14ac:dyDescent="0.25">
      <c r="A66" t="str">
        <f>_xlfn.CONCAT(C87, D87, I66, D87, A39)</f>
        <v>LFT -LP470-M62</v>
      </c>
      <c r="B66" s="5" t="s">
        <v>50</v>
      </c>
      <c r="C66" s="23" t="s">
        <v>161</v>
      </c>
      <c r="D66" s="23" t="s">
        <v>161</v>
      </c>
      <c r="E66" s="23" t="s">
        <v>145</v>
      </c>
      <c r="F66" s="23"/>
      <c r="G66" s="23"/>
      <c r="H66" s="23" t="s">
        <v>161</v>
      </c>
      <c r="I66" t="s">
        <v>19</v>
      </c>
      <c r="EA66">
        <v>-1.1877E-2</v>
      </c>
      <c r="EB66">
        <v>-1.0526000000000001E-2</v>
      </c>
      <c r="EC66">
        <v>-2.1711000000000001E-2</v>
      </c>
      <c r="ED66">
        <v>-1.8685E-2</v>
      </c>
      <c r="EE66">
        <v>-1.5180000000000001E-2</v>
      </c>
      <c r="EF66">
        <v>-1.1996E-2</v>
      </c>
      <c r="EG66">
        <v>-7.8040000000000002E-3</v>
      </c>
      <c r="EH66">
        <v>3.8830000000000002E-3</v>
      </c>
      <c r="EI66">
        <v>-8.3940000000000004E-3</v>
      </c>
      <c r="EJ66">
        <v>-7.4989999999999996E-3</v>
      </c>
      <c r="EK66">
        <v>5.5040000000000002E-3</v>
      </c>
      <c r="EL66">
        <v>2.4559999999999998E-3</v>
      </c>
      <c r="EM66">
        <v>1.354E-3</v>
      </c>
      <c r="EN66">
        <v>8.0699999999999999E-4</v>
      </c>
      <c r="EO66">
        <v>2.1429999999999999E-3</v>
      </c>
      <c r="EP66">
        <v>9.1027999999999998E-2</v>
      </c>
      <c r="EQ66">
        <v>4.7156200000000004</v>
      </c>
      <c r="ER66">
        <v>35.912112</v>
      </c>
      <c r="ES66">
        <v>70.439404999999994</v>
      </c>
      <c r="ET66">
        <v>84.707115999999999</v>
      </c>
      <c r="EU66">
        <v>89.637552999999997</v>
      </c>
      <c r="EV66">
        <v>92.112904999999998</v>
      </c>
      <c r="EW66">
        <v>93.741287</v>
      </c>
      <c r="EX66">
        <v>94.623958000000002</v>
      </c>
      <c r="EY66">
        <v>94.689617999999996</v>
      </c>
      <c r="EZ66">
        <v>94.251420999999993</v>
      </c>
      <c r="FA66">
        <v>93.594027999999994</v>
      </c>
      <c r="FB66">
        <v>92.963543999999999</v>
      </c>
      <c r="FC66">
        <v>92.659413000000001</v>
      </c>
      <c r="FD66">
        <v>92.649659999999997</v>
      </c>
      <c r="FE66">
        <v>93.055811000000006</v>
      </c>
      <c r="FF66">
        <v>93.586898000000005</v>
      </c>
      <c r="FG66">
        <v>94.119127000000006</v>
      </c>
      <c r="FH66">
        <v>94.656251999999995</v>
      </c>
      <c r="FI66">
        <v>94.881488000000004</v>
      </c>
      <c r="FJ66">
        <v>94.875107</v>
      </c>
      <c r="FK66">
        <v>94.782554000000005</v>
      </c>
      <c r="FL66">
        <v>94.326941000000005</v>
      </c>
      <c r="FM66">
        <v>94.001496000000003</v>
      </c>
      <c r="FN66">
        <v>93.471340999999995</v>
      </c>
      <c r="FO66">
        <v>93.074010999999999</v>
      </c>
      <c r="FP66">
        <v>92.834811000000002</v>
      </c>
      <c r="FQ66">
        <v>92.635771000000005</v>
      </c>
      <c r="FR66">
        <v>92.589743999999996</v>
      </c>
      <c r="FS66">
        <v>92.579081000000002</v>
      </c>
      <c r="FT66">
        <v>92.693054000000004</v>
      </c>
      <c r="FU66">
        <v>92.937499000000003</v>
      </c>
      <c r="FV66">
        <v>93.070667</v>
      </c>
      <c r="FW66">
        <v>93.356245000000001</v>
      </c>
      <c r="FX66">
        <v>93.563382000000004</v>
      </c>
      <c r="FY66">
        <v>93.684417999999994</v>
      </c>
      <c r="FZ66">
        <v>93.726391000000007</v>
      </c>
      <c r="GA66">
        <v>93.772784000000001</v>
      </c>
      <c r="GB66">
        <v>93.642115000000004</v>
      </c>
      <c r="GC66">
        <v>93.597655000000003</v>
      </c>
      <c r="GD66">
        <v>93.422470000000004</v>
      </c>
      <c r="GE66">
        <v>93.557772999999997</v>
      </c>
      <c r="GF66">
        <v>93.273133000000001</v>
      </c>
      <c r="GG66">
        <v>93.100858000000002</v>
      </c>
      <c r="GH66">
        <v>92.950950000000006</v>
      </c>
      <c r="GI66">
        <v>92.942961999999994</v>
      </c>
      <c r="GJ66">
        <v>92.764816999999994</v>
      </c>
      <c r="GK66">
        <v>92.664299</v>
      </c>
      <c r="GL66">
        <v>92.779508000000007</v>
      </c>
      <c r="GM66">
        <v>92.766023000000004</v>
      </c>
      <c r="GN66">
        <v>92.936912000000007</v>
      </c>
      <c r="GO66">
        <v>93.056118999999995</v>
      </c>
      <c r="GP66">
        <v>93.215777000000003</v>
      </c>
      <c r="GQ66">
        <v>93.361599999999996</v>
      </c>
      <c r="GR66">
        <v>93.490156999999996</v>
      </c>
      <c r="GS66">
        <v>93.676455000000004</v>
      </c>
      <c r="GT66">
        <v>93.728212999999997</v>
      </c>
      <c r="GU66">
        <v>93.705145999999999</v>
      </c>
      <c r="GV66">
        <v>93.799327000000005</v>
      </c>
      <c r="GW66">
        <v>93.833011999999997</v>
      </c>
      <c r="GX66">
        <v>93.761080000000007</v>
      </c>
      <c r="GY66">
        <v>93.763003999999995</v>
      </c>
      <c r="GZ66">
        <v>93.784605999999997</v>
      </c>
      <c r="HA66">
        <v>93.738105000000004</v>
      </c>
      <c r="HB66">
        <v>93.753315000000001</v>
      </c>
      <c r="HC66">
        <v>93.734245000000001</v>
      </c>
      <c r="HD66">
        <v>93.755735999999999</v>
      </c>
      <c r="HE66">
        <v>93.832172999999997</v>
      </c>
      <c r="HF66">
        <v>93.829314999999994</v>
      </c>
      <c r="HG66">
        <v>93.784081999999998</v>
      </c>
      <c r="HH66">
        <v>93.685384999999997</v>
      </c>
      <c r="HI66">
        <v>93.738485999999995</v>
      </c>
      <c r="HJ66">
        <v>93.798303000000004</v>
      </c>
      <c r="HK66">
        <v>93.640362999999994</v>
      </c>
      <c r="HL66">
        <v>93.612782999999993</v>
      </c>
      <c r="HM66">
        <v>93.606640999999996</v>
      </c>
      <c r="HN66">
        <v>93.602898999999994</v>
      </c>
      <c r="HO66">
        <v>93.600840000000005</v>
      </c>
      <c r="HP66">
        <v>93.488084000000001</v>
      </c>
      <c r="HQ66">
        <v>93.493288000000007</v>
      </c>
      <c r="HR66">
        <v>93.427139999999994</v>
      </c>
      <c r="HS66">
        <v>93.329102000000006</v>
      </c>
      <c r="HT66">
        <v>93.293762000000001</v>
      </c>
      <c r="HU66">
        <v>93.283372</v>
      </c>
      <c r="HV66">
        <v>93.18432</v>
      </c>
      <c r="HW66">
        <v>93.118262000000001</v>
      </c>
      <c r="HX66">
        <v>93.128743</v>
      </c>
      <c r="HY66">
        <v>92.958191999999997</v>
      </c>
      <c r="HZ66">
        <v>92.801282</v>
      </c>
      <c r="IA66">
        <v>92.750440999999995</v>
      </c>
      <c r="IB66">
        <v>92.693619999999996</v>
      </c>
      <c r="IC66">
        <v>92.575906000000003</v>
      </c>
      <c r="ID66">
        <v>92.542506000000003</v>
      </c>
      <c r="IE66">
        <v>92.257023000000004</v>
      </c>
      <c r="IF66">
        <v>92.239877000000007</v>
      </c>
      <c r="IG66">
        <v>92.085010999999994</v>
      </c>
      <c r="IH66">
        <v>91.969668999999996</v>
      </c>
      <c r="II66">
        <v>91.880488999999997</v>
      </c>
      <c r="IJ66">
        <v>91.773289000000005</v>
      </c>
      <c r="IK66">
        <v>91.631461999999999</v>
      </c>
      <c r="IL66">
        <v>91.554176999999996</v>
      </c>
      <c r="IM66">
        <v>91.316175000000001</v>
      </c>
      <c r="IN66">
        <v>91.195318</v>
      </c>
      <c r="IO66">
        <v>91.025293000000005</v>
      </c>
      <c r="IP66">
        <v>90.940083000000001</v>
      </c>
      <c r="IQ66">
        <v>90.737802000000002</v>
      </c>
      <c r="IR66">
        <v>90.509615999999994</v>
      </c>
      <c r="IS66">
        <v>90.388413999999997</v>
      </c>
      <c r="IT66">
        <v>90.181194000000005</v>
      </c>
      <c r="IU66">
        <v>90.101712000000006</v>
      </c>
      <c r="IV66">
        <v>89.772086999999999</v>
      </c>
      <c r="IW66">
        <v>89.552301999999997</v>
      </c>
      <c r="IX66">
        <v>89.307468</v>
      </c>
      <c r="IY66">
        <v>89.207055999999994</v>
      </c>
      <c r="IZ66">
        <v>89.028891000000002</v>
      </c>
      <c r="JA66">
        <v>88.751617999999993</v>
      </c>
      <c r="JB66">
        <v>88.508821999999995</v>
      </c>
      <c r="JC66">
        <v>88.308207999999993</v>
      </c>
      <c r="JD66">
        <v>88.084961000000007</v>
      </c>
      <c r="JE66">
        <v>87.955950999999999</v>
      </c>
      <c r="JF66">
        <v>87.767346000000003</v>
      </c>
      <c r="JG66">
        <v>87.495868999999999</v>
      </c>
      <c r="JH66">
        <v>87.211419000000006</v>
      </c>
      <c r="JI66">
        <v>87.001935000000003</v>
      </c>
      <c r="JJ66">
        <v>86.832802999999998</v>
      </c>
      <c r="JK66">
        <v>86.484326999999993</v>
      </c>
      <c r="JL66">
        <v>86.318770999999998</v>
      </c>
      <c r="JM66">
        <v>86.247207000000003</v>
      </c>
      <c r="JN66">
        <v>85.728494999999995</v>
      </c>
      <c r="JO66">
        <v>85.566374999999994</v>
      </c>
      <c r="JP66">
        <v>85.298259999999999</v>
      </c>
      <c r="JQ66">
        <v>85.040214000000006</v>
      </c>
      <c r="JR66">
        <v>84.748456000000004</v>
      </c>
      <c r="JS66">
        <v>84.531840000000003</v>
      </c>
      <c r="JT66">
        <v>84.262675000000002</v>
      </c>
      <c r="JU66">
        <v>83.965205999999995</v>
      </c>
      <c r="JV66">
        <v>83.787469999999999</v>
      </c>
      <c r="JW66">
        <v>83.523067999999995</v>
      </c>
      <c r="JX66">
        <v>83.305577999999997</v>
      </c>
      <c r="JY66">
        <v>83.042984000000004</v>
      </c>
      <c r="JZ66">
        <v>82.74691</v>
      </c>
      <c r="KA66">
        <v>82.343255999999997</v>
      </c>
      <c r="KB66">
        <v>82.201031999999998</v>
      </c>
      <c r="KC66">
        <v>81.829929000000007</v>
      </c>
      <c r="KD66">
        <v>81.664260999999996</v>
      </c>
      <c r="KE66">
        <v>81.273876000000001</v>
      </c>
      <c r="KF66">
        <v>81.000224000000003</v>
      </c>
      <c r="KG66">
        <v>80.767123999999995</v>
      </c>
      <c r="KH66">
        <v>80.386756000000005</v>
      </c>
      <c r="KI66">
        <v>80.273556999999997</v>
      </c>
      <c r="KJ66">
        <v>79.886437999999998</v>
      </c>
      <c r="KK66">
        <v>79.522259000000005</v>
      </c>
      <c r="KL66">
        <v>79.367052000000001</v>
      </c>
      <c r="KM66">
        <v>79.110324000000006</v>
      </c>
      <c r="KN66">
        <v>78.816001</v>
      </c>
      <c r="KO66">
        <v>78.497315999999998</v>
      </c>
    </row>
    <row r="67" spans="1:301" x14ac:dyDescent="0.25">
      <c r="A67" t="str">
        <f>_xlfn.CONCAT(C87, D87, I67, D87, A39)</f>
        <v>LFT -LP490-M62</v>
      </c>
      <c r="B67" s="5" t="s">
        <v>50</v>
      </c>
      <c r="C67" s="23" t="s">
        <v>161</v>
      </c>
      <c r="D67" s="23" t="s">
        <v>161</v>
      </c>
      <c r="E67" s="23" t="s">
        <v>146</v>
      </c>
      <c r="F67" s="23"/>
      <c r="G67" s="23"/>
      <c r="H67" s="23" t="s">
        <v>161</v>
      </c>
      <c r="I67" t="s">
        <v>20</v>
      </c>
      <c r="EA67">
        <v>-1.3535999999999999E-2</v>
      </c>
      <c r="EB67">
        <v>-1.3296000000000001E-2</v>
      </c>
      <c r="EC67">
        <v>-2.2241E-2</v>
      </c>
      <c r="ED67">
        <v>-1.7632999999999999E-2</v>
      </c>
      <c r="EE67">
        <v>-1.4919E-2</v>
      </c>
      <c r="EF67">
        <v>-1.1213000000000001E-2</v>
      </c>
      <c r="EG67">
        <v>-7.0239999999999999E-3</v>
      </c>
      <c r="EH67">
        <v>2.588E-3</v>
      </c>
      <c r="EI67">
        <v>-6.7149999999999996E-3</v>
      </c>
      <c r="EJ67">
        <v>-8.0549999999999997E-3</v>
      </c>
      <c r="EK67">
        <v>7.9810000000000002E-3</v>
      </c>
      <c r="EL67">
        <v>8.7329999999999994E-3</v>
      </c>
      <c r="EM67">
        <v>5.6870000000000002E-3</v>
      </c>
      <c r="EN67">
        <v>2.6909999999999998E-3</v>
      </c>
      <c r="EO67">
        <v>1.0717000000000001E-2</v>
      </c>
      <c r="EP67">
        <v>5.5583E-2</v>
      </c>
      <c r="EQ67">
        <v>0.20571999999999999</v>
      </c>
      <c r="ER67">
        <v>0.62703200000000003</v>
      </c>
      <c r="ES67">
        <v>5.8427550000000004</v>
      </c>
      <c r="ET67">
        <v>37.869318999999997</v>
      </c>
      <c r="EU67">
        <v>73.898218</v>
      </c>
      <c r="EV67">
        <v>87.644295</v>
      </c>
      <c r="EW67">
        <v>91.995723999999996</v>
      </c>
      <c r="EX67">
        <v>93.427488999999994</v>
      </c>
      <c r="EY67">
        <v>94.000412999999995</v>
      </c>
      <c r="EZ67">
        <v>94.357713000000004</v>
      </c>
      <c r="FA67">
        <v>94.627032999999997</v>
      </c>
      <c r="FB67">
        <v>95.173828</v>
      </c>
      <c r="FC67">
        <v>95.354456999999996</v>
      </c>
      <c r="FD67">
        <v>95.326007000000004</v>
      </c>
      <c r="FE67">
        <v>95.354939999999999</v>
      </c>
      <c r="FF67">
        <v>95.314189999999996</v>
      </c>
      <c r="FG67">
        <v>95.024231999999998</v>
      </c>
      <c r="FH67">
        <v>94.931149000000005</v>
      </c>
      <c r="FI67">
        <v>94.769508999999999</v>
      </c>
      <c r="FJ67">
        <v>94.693332999999996</v>
      </c>
      <c r="FK67">
        <v>94.838544999999996</v>
      </c>
      <c r="FL67">
        <v>94.870401000000001</v>
      </c>
      <c r="FM67">
        <v>95.085234</v>
      </c>
      <c r="FN67">
        <v>95.194205999999994</v>
      </c>
      <c r="FO67">
        <v>95.252144999999999</v>
      </c>
      <c r="FP67">
        <v>95.379030999999998</v>
      </c>
      <c r="FQ67">
        <v>95.364816000000005</v>
      </c>
      <c r="FR67">
        <v>95.339270999999997</v>
      </c>
      <c r="FS67">
        <v>95.218964999999997</v>
      </c>
      <c r="FT67">
        <v>95.1066</v>
      </c>
      <c r="FU67">
        <v>95.015896999999995</v>
      </c>
      <c r="FV67">
        <v>94.832168999999993</v>
      </c>
      <c r="FW67">
        <v>94.706349000000003</v>
      </c>
      <c r="FX67">
        <v>94.670851999999996</v>
      </c>
      <c r="FY67">
        <v>94.599079000000003</v>
      </c>
      <c r="FZ67">
        <v>94.471644999999995</v>
      </c>
      <c r="GA67">
        <v>94.516039000000006</v>
      </c>
      <c r="GB67">
        <v>94.477975000000001</v>
      </c>
      <c r="GC67">
        <v>94.433008999999998</v>
      </c>
      <c r="GD67">
        <v>94.417646000000005</v>
      </c>
      <c r="GE67">
        <v>94.574676999999994</v>
      </c>
      <c r="GF67">
        <v>94.583747000000002</v>
      </c>
      <c r="GG67">
        <v>94.528862000000004</v>
      </c>
      <c r="GH67">
        <v>94.595911999999998</v>
      </c>
      <c r="GI67">
        <v>94.522175000000004</v>
      </c>
      <c r="GJ67">
        <v>94.439210000000003</v>
      </c>
      <c r="GK67">
        <v>94.395359999999997</v>
      </c>
      <c r="GL67">
        <v>94.371656000000002</v>
      </c>
      <c r="GM67">
        <v>94.426370000000006</v>
      </c>
      <c r="GN67">
        <v>94.412823000000003</v>
      </c>
      <c r="GO67">
        <v>94.409013999999999</v>
      </c>
      <c r="GP67">
        <v>94.410577000000004</v>
      </c>
      <c r="GQ67">
        <v>94.315552999999994</v>
      </c>
      <c r="GR67">
        <v>94.427064999999999</v>
      </c>
      <c r="GS67">
        <v>94.457102000000006</v>
      </c>
      <c r="GT67">
        <v>94.429659000000001</v>
      </c>
      <c r="GU67">
        <v>94.434307000000004</v>
      </c>
      <c r="GV67">
        <v>94.577399</v>
      </c>
      <c r="GW67">
        <v>94.512863999999993</v>
      </c>
      <c r="GX67">
        <v>94.447039000000004</v>
      </c>
      <c r="GY67">
        <v>94.471770000000006</v>
      </c>
      <c r="GZ67">
        <v>94.514370999999997</v>
      </c>
      <c r="HA67">
        <v>94.473236999999997</v>
      </c>
      <c r="HB67">
        <v>94.426668000000006</v>
      </c>
      <c r="HC67">
        <v>94.433052000000004</v>
      </c>
      <c r="HD67">
        <v>94.522807999999998</v>
      </c>
      <c r="HE67">
        <v>94.583085999999994</v>
      </c>
      <c r="HF67">
        <v>94.604366999999996</v>
      </c>
      <c r="HG67">
        <v>94.47354</v>
      </c>
      <c r="HH67">
        <v>94.329131000000004</v>
      </c>
      <c r="HI67">
        <v>94.523848999999998</v>
      </c>
      <c r="HJ67">
        <v>94.604759000000001</v>
      </c>
      <c r="HK67">
        <v>94.522413</v>
      </c>
      <c r="HL67">
        <v>94.495746999999994</v>
      </c>
      <c r="HM67">
        <v>94.545036999999994</v>
      </c>
      <c r="HN67">
        <v>94.525784999999999</v>
      </c>
      <c r="HO67">
        <v>94.622562000000002</v>
      </c>
      <c r="HP67">
        <v>94.629092999999997</v>
      </c>
      <c r="HQ67">
        <v>94.589878999999996</v>
      </c>
      <c r="HR67">
        <v>94.555289000000002</v>
      </c>
      <c r="HS67">
        <v>94.659250999999998</v>
      </c>
      <c r="HT67">
        <v>94.588711000000004</v>
      </c>
      <c r="HU67">
        <v>94.633379000000005</v>
      </c>
      <c r="HV67">
        <v>94.652837000000005</v>
      </c>
      <c r="HW67">
        <v>94.608440000000002</v>
      </c>
      <c r="HX67">
        <v>94.607692</v>
      </c>
      <c r="HY67">
        <v>94.559124999999995</v>
      </c>
      <c r="HZ67">
        <v>94.540145999999993</v>
      </c>
      <c r="IA67">
        <v>94.665192000000005</v>
      </c>
      <c r="IB67">
        <v>94.747910000000005</v>
      </c>
      <c r="IC67">
        <v>94.638085000000004</v>
      </c>
      <c r="ID67">
        <v>94.680762999999999</v>
      </c>
      <c r="IE67">
        <v>94.545277999999996</v>
      </c>
      <c r="IF67">
        <v>94.607465000000005</v>
      </c>
      <c r="IG67">
        <v>94.524396999999993</v>
      </c>
      <c r="IH67">
        <v>94.534567999999993</v>
      </c>
      <c r="II67">
        <v>94.628183000000007</v>
      </c>
      <c r="IJ67">
        <v>94.596492999999995</v>
      </c>
      <c r="IK67">
        <v>94.529145999999997</v>
      </c>
      <c r="IL67">
        <v>94.560635000000005</v>
      </c>
      <c r="IM67">
        <v>94.526435000000006</v>
      </c>
      <c r="IN67">
        <v>94.530079999999998</v>
      </c>
      <c r="IO67">
        <v>94.546176000000003</v>
      </c>
      <c r="IP67">
        <v>94.485320999999999</v>
      </c>
      <c r="IQ67">
        <v>94.444091999999998</v>
      </c>
      <c r="IR67">
        <v>94.437303999999997</v>
      </c>
      <c r="IS67">
        <v>94.470412999999994</v>
      </c>
      <c r="IT67">
        <v>94.427716000000004</v>
      </c>
      <c r="IU67">
        <v>94.413856999999993</v>
      </c>
      <c r="IV67">
        <v>94.301998999999995</v>
      </c>
      <c r="IW67">
        <v>94.277037000000007</v>
      </c>
      <c r="IX67">
        <v>94.308179999999993</v>
      </c>
      <c r="IY67">
        <v>94.245897999999997</v>
      </c>
      <c r="IZ67">
        <v>94.215016000000006</v>
      </c>
      <c r="JA67">
        <v>94.181156000000001</v>
      </c>
      <c r="JB67">
        <v>94.217564999999993</v>
      </c>
      <c r="JC67">
        <v>94.211342000000002</v>
      </c>
      <c r="JD67">
        <v>94.042568000000003</v>
      </c>
      <c r="JE67">
        <v>93.996789000000007</v>
      </c>
      <c r="JF67">
        <v>94.027904000000007</v>
      </c>
      <c r="JG67">
        <v>93.845590999999999</v>
      </c>
      <c r="JH67">
        <v>93.788608999999994</v>
      </c>
      <c r="JI67">
        <v>93.705477000000002</v>
      </c>
      <c r="JJ67">
        <v>93.757312999999996</v>
      </c>
      <c r="JK67">
        <v>93.823262999999997</v>
      </c>
      <c r="JL67">
        <v>93.796976000000001</v>
      </c>
      <c r="JM67">
        <v>93.638354000000007</v>
      </c>
      <c r="JN67">
        <v>93.495697000000007</v>
      </c>
      <c r="JO67">
        <v>93.580138000000005</v>
      </c>
      <c r="JP67">
        <v>93.364368999999996</v>
      </c>
      <c r="JQ67">
        <v>93.369468999999995</v>
      </c>
      <c r="JR67">
        <v>93.293549999999996</v>
      </c>
      <c r="JS67">
        <v>93.309794999999994</v>
      </c>
      <c r="JT67">
        <v>93.195646999999994</v>
      </c>
      <c r="JU67">
        <v>93.078164000000001</v>
      </c>
      <c r="JV67">
        <v>92.906886</v>
      </c>
      <c r="JW67">
        <v>92.939936000000003</v>
      </c>
      <c r="JX67">
        <v>92.891176000000002</v>
      </c>
      <c r="JY67">
        <v>92.710199000000003</v>
      </c>
      <c r="JZ67">
        <v>92.658364000000006</v>
      </c>
      <c r="KA67">
        <v>92.611639999999994</v>
      </c>
      <c r="KB67">
        <v>92.521587999999994</v>
      </c>
      <c r="KC67">
        <v>92.360732999999996</v>
      </c>
      <c r="KD67">
        <v>92.362853000000001</v>
      </c>
      <c r="KE67">
        <v>92.098895999999996</v>
      </c>
      <c r="KF67">
        <v>92.050955000000002</v>
      </c>
      <c r="KG67">
        <v>91.936204000000004</v>
      </c>
      <c r="KH67">
        <v>91.841121000000001</v>
      </c>
      <c r="KI67">
        <v>91.826379000000003</v>
      </c>
      <c r="KJ67">
        <v>91.727521999999993</v>
      </c>
      <c r="KK67">
        <v>91.571993000000006</v>
      </c>
      <c r="KL67">
        <v>91.473101999999997</v>
      </c>
      <c r="KM67">
        <v>91.365948000000003</v>
      </c>
      <c r="KN67">
        <v>91.309235999999999</v>
      </c>
      <c r="KO67">
        <v>91.117082999999994</v>
      </c>
    </row>
    <row r="68" spans="1:301" x14ac:dyDescent="0.25">
      <c r="A68" t="str">
        <f>_xlfn.CONCAT(C87, D87, I68, D87, A39)</f>
        <v>LFT -LP505-M62</v>
      </c>
      <c r="B68" s="5" t="s">
        <v>50</v>
      </c>
      <c r="C68" s="23" t="s">
        <v>161</v>
      </c>
      <c r="D68" s="23" t="s">
        <v>161</v>
      </c>
      <c r="E68" s="23" t="s">
        <v>147</v>
      </c>
      <c r="F68" s="23"/>
      <c r="G68" s="23"/>
      <c r="H68" s="23" t="s">
        <v>161</v>
      </c>
      <c r="I68" t="s">
        <v>21</v>
      </c>
      <c r="EA68">
        <v>-8.8380000000000004E-3</v>
      </c>
      <c r="EB68">
        <v>-9.4179999999999993E-3</v>
      </c>
      <c r="EC68">
        <v>-9.2669999999999992E-3</v>
      </c>
      <c r="ED68">
        <v>-1.2369E-2</v>
      </c>
      <c r="EE68">
        <v>-9.946E-3</v>
      </c>
      <c r="EF68">
        <v>-1.0430999999999999E-2</v>
      </c>
      <c r="EG68">
        <v>-8.0649999999999993E-3</v>
      </c>
      <c r="EH68">
        <v>7.7700000000000002E-4</v>
      </c>
      <c r="EI68">
        <v>-8.6730000000000002E-3</v>
      </c>
      <c r="EJ68">
        <v>-8.0549999999999997E-3</v>
      </c>
      <c r="EK68">
        <v>6.8799999999999998E-3</v>
      </c>
      <c r="EL68">
        <v>9.5510000000000005E-3</v>
      </c>
      <c r="EM68">
        <v>7.3119999999999999E-3</v>
      </c>
      <c r="EN68">
        <v>5.9189999999999998E-3</v>
      </c>
      <c r="EO68">
        <v>6.43E-3</v>
      </c>
      <c r="EP68">
        <v>4.2960000000000003E-3</v>
      </c>
      <c r="EQ68">
        <v>1.861E-3</v>
      </c>
      <c r="ER68">
        <v>6.2189999999999997E-3</v>
      </c>
      <c r="ES68">
        <v>1.9980000000000002E-3</v>
      </c>
      <c r="ET68">
        <v>0.51788299999999998</v>
      </c>
      <c r="EU68">
        <v>22.574625999999999</v>
      </c>
      <c r="EV68">
        <v>67.116016999999999</v>
      </c>
      <c r="EW68">
        <v>85.537597000000005</v>
      </c>
      <c r="EX68">
        <v>91.265338</v>
      </c>
      <c r="EY68">
        <v>93.091151999999994</v>
      </c>
      <c r="EZ68">
        <v>93.743611000000001</v>
      </c>
      <c r="FA68">
        <v>93.965833000000003</v>
      </c>
      <c r="FB68">
        <v>94.104208</v>
      </c>
      <c r="FC68">
        <v>94.204431999999997</v>
      </c>
      <c r="FD68">
        <v>94.159256999999997</v>
      </c>
      <c r="FE68">
        <v>94.193732999999995</v>
      </c>
      <c r="FF68">
        <v>94.289561000000006</v>
      </c>
      <c r="FG68">
        <v>94.186052000000004</v>
      </c>
      <c r="FH68">
        <v>94.229219999999998</v>
      </c>
      <c r="FI68">
        <v>94.201644999999999</v>
      </c>
      <c r="FJ68">
        <v>94.115947000000006</v>
      </c>
      <c r="FK68">
        <v>94.200474</v>
      </c>
      <c r="FL68">
        <v>94.082273000000001</v>
      </c>
      <c r="FM68">
        <v>94.108176</v>
      </c>
      <c r="FN68">
        <v>94.044460999999998</v>
      </c>
      <c r="FO68">
        <v>93.997549000000006</v>
      </c>
      <c r="FP68">
        <v>93.977474000000001</v>
      </c>
      <c r="FQ68">
        <v>93.948463000000004</v>
      </c>
      <c r="FR68">
        <v>93.875680000000003</v>
      </c>
      <c r="FS68">
        <v>93.787637000000004</v>
      </c>
      <c r="FT68">
        <v>93.719078999999994</v>
      </c>
      <c r="FU68">
        <v>93.670630000000003</v>
      </c>
      <c r="FV68">
        <v>93.562735000000004</v>
      </c>
      <c r="FW68">
        <v>93.548023000000001</v>
      </c>
      <c r="FX68">
        <v>93.543563000000006</v>
      </c>
      <c r="FY68">
        <v>93.502362000000005</v>
      </c>
      <c r="FZ68">
        <v>93.336038000000002</v>
      </c>
      <c r="GA68">
        <v>93.362224999999995</v>
      </c>
      <c r="GB68">
        <v>93.323335999999998</v>
      </c>
      <c r="GC68">
        <v>93.211394999999996</v>
      </c>
      <c r="GD68">
        <v>93.127038999999996</v>
      </c>
      <c r="GE68">
        <v>93.451882999999995</v>
      </c>
      <c r="GF68">
        <v>93.391728999999998</v>
      </c>
      <c r="GG68">
        <v>93.273728000000006</v>
      </c>
      <c r="GH68">
        <v>93.193468999999993</v>
      </c>
      <c r="GI68">
        <v>93.183115000000001</v>
      </c>
      <c r="GJ68">
        <v>93.021377999999999</v>
      </c>
      <c r="GK68">
        <v>92.828563000000003</v>
      </c>
      <c r="GL68">
        <v>92.857838999999998</v>
      </c>
      <c r="GM68">
        <v>92.796131000000003</v>
      </c>
      <c r="GN68">
        <v>92.741753000000003</v>
      </c>
      <c r="GO68">
        <v>92.676231000000001</v>
      </c>
      <c r="GP68">
        <v>92.582257999999996</v>
      </c>
      <c r="GQ68">
        <v>92.353520000000003</v>
      </c>
      <c r="GR68">
        <v>92.404003000000003</v>
      </c>
      <c r="GS68">
        <v>92.335397</v>
      </c>
      <c r="GT68">
        <v>92.349384999999998</v>
      </c>
      <c r="GU68">
        <v>92.379383000000004</v>
      </c>
      <c r="GV68">
        <v>92.406092000000001</v>
      </c>
      <c r="GW68">
        <v>92.347817000000006</v>
      </c>
      <c r="GX68">
        <v>92.287073000000007</v>
      </c>
      <c r="GY68">
        <v>92.232771</v>
      </c>
      <c r="GZ68">
        <v>92.241375000000005</v>
      </c>
      <c r="HA68">
        <v>92.199915000000004</v>
      </c>
      <c r="HB68">
        <v>92.143206000000006</v>
      </c>
      <c r="HC68">
        <v>92.091083999999995</v>
      </c>
      <c r="HD68">
        <v>92.120270000000005</v>
      </c>
      <c r="HE68">
        <v>92.233185000000006</v>
      </c>
      <c r="HF68">
        <v>92.262749999999997</v>
      </c>
      <c r="HG68">
        <v>92.240669999999994</v>
      </c>
      <c r="HH68">
        <v>92.079730999999995</v>
      </c>
      <c r="HI68">
        <v>92.052482999999995</v>
      </c>
      <c r="HJ68">
        <v>92.161157000000003</v>
      </c>
      <c r="HK68">
        <v>92.072686000000004</v>
      </c>
      <c r="HL68">
        <v>92.115719999999996</v>
      </c>
      <c r="HM68">
        <v>92.128231</v>
      </c>
      <c r="HN68">
        <v>92.067346999999998</v>
      </c>
      <c r="HO68">
        <v>92.160843999999997</v>
      </c>
      <c r="HP68">
        <v>92.133159000000006</v>
      </c>
      <c r="HQ68">
        <v>92.105886999999996</v>
      </c>
      <c r="HR68">
        <v>91.982217000000006</v>
      </c>
      <c r="HS68">
        <v>92.059944999999999</v>
      </c>
      <c r="HT68">
        <v>92.023729000000003</v>
      </c>
      <c r="HU68">
        <v>92.060271</v>
      </c>
      <c r="HV68">
        <v>92.044809999999998</v>
      </c>
      <c r="HW68">
        <v>91.987556999999995</v>
      </c>
      <c r="HX68">
        <v>91.850320999999994</v>
      </c>
      <c r="HY68">
        <v>91.895850999999993</v>
      </c>
      <c r="HZ68">
        <v>91.942971999999997</v>
      </c>
      <c r="IA68">
        <v>91.938261999999995</v>
      </c>
      <c r="IB68">
        <v>92.010446999999999</v>
      </c>
      <c r="IC68">
        <v>91.969226000000006</v>
      </c>
      <c r="ID68">
        <v>91.910760999999994</v>
      </c>
      <c r="IE68">
        <v>91.780421000000004</v>
      </c>
      <c r="IF68">
        <v>91.845602999999997</v>
      </c>
      <c r="IG68">
        <v>91.948597000000007</v>
      </c>
      <c r="IH68">
        <v>91.803088000000002</v>
      </c>
      <c r="II68">
        <v>91.824528999999998</v>
      </c>
      <c r="IJ68">
        <v>91.869144000000006</v>
      </c>
      <c r="IK68">
        <v>91.766985000000005</v>
      </c>
      <c r="IL68">
        <v>91.820303999999993</v>
      </c>
      <c r="IM68">
        <v>91.782771999999994</v>
      </c>
      <c r="IN68">
        <v>91.793621000000002</v>
      </c>
      <c r="IO68">
        <v>91.778960999999995</v>
      </c>
      <c r="IP68">
        <v>91.805670000000006</v>
      </c>
      <c r="IQ68">
        <v>91.747679000000005</v>
      </c>
      <c r="IR68">
        <v>91.781406000000004</v>
      </c>
      <c r="IS68">
        <v>91.729934</v>
      </c>
      <c r="IT68">
        <v>91.720196999999999</v>
      </c>
      <c r="IU68">
        <v>91.793976000000001</v>
      </c>
      <c r="IV68">
        <v>91.703818999999996</v>
      </c>
      <c r="IW68">
        <v>91.620549999999994</v>
      </c>
      <c r="IX68">
        <v>91.737341000000001</v>
      </c>
      <c r="IY68">
        <v>91.739233999999996</v>
      </c>
      <c r="IZ68">
        <v>91.660140999999996</v>
      </c>
      <c r="JA68">
        <v>91.587715000000003</v>
      </c>
      <c r="JB68">
        <v>91.626566999999994</v>
      </c>
      <c r="JC68">
        <v>91.632743000000005</v>
      </c>
      <c r="JD68">
        <v>91.607066000000003</v>
      </c>
      <c r="JE68">
        <v>91.667912000000001</v>
      </c>
      <c r="JF68">
        <v>91.623350000000002</v>
      </c>
      <c r="JG68">
        <v>91.654770999999997</v>
      </c>
      <c r="JH68">
        <v>91.627369000000002</v>
      </c>
      <c r="JI68">
        <v>91.561193000000003</v>
      </c>
      <c r="JJ68">
        <v>91.584652000000006</v>
      </c>
      <c r="JK68">
        <v>91.607729000000006</v>
      </c>
      <c r="JL68">
        <v>91.562510000000003</v>
      </c>
      <c r="JM68">
        <v>91.627313999999998</v>
      </c>
      <c r="JN68">
        <v>91.546177999999998</v>
      </c>
      <c r="JO68">
        <v>91.641813999999997</v>
      </c>
      <c r="JP68">
        <v>91.579910999999996</v>
      </c>
      <c r="JQ68">
        <v>91.454633000000001</v>
      </c>
      <c r="JR68">
        <v>91.498219000000006</v>
      </c>
      <c r="JS68">
        <v>91.586878999999996</v>
      </c>
      <c r="JT68">
        <v>91.534460999999993</v>
      </c>
      <c r="JU68">
        <v>91.540485000000004</v>
      </c>
      <c r="JV68">
        <v>91.529666000000006</v>
      </c>
      <c r="JW68">
        <v>91.539114999999995</v>
      </c>
      <c r="JX68">
        <v>91.481261000000003</v>
      </c>
      <c r="JY68">
        <v>91.511589999999998</v>
      </c>
      <c r="JZ68">
        <v>91.478684000000001</v>
      </c>
      <c r="KA68">
        <v>91.432095000000004</v>
      </c>
      <c r="KB68">
        <v>91.493894999999995</v>
      </c>
      <c r="KC68">
        <v>91.412237000000005</v>
      </c>
      <c r="KD68">
        <v>91.449534999999997</v>
      </c>
      <c r="KE68">
        <v>91.359381999999997</v>
      </c>
      <c r="KF68">
        <v>91.386696000000001</v>
      </c>
      <c r="KG68">
        <v>91.315427</v>
      </c>
      <c r="KH68">
        <v>91.385177999999996</v>
      </c>
      <c r="KI68">
        <v>91.408901999999998</v>
      </c>
      <c r="KJ68">
        <v>91.494264999999999</v>
      </c>
      <c r="KK68">
        <v>91.378474999999995</v>
      </c>
      <c r="KL68">
        <v>91.329712000000001</v>
      </c>
      <c r="KM68">
        <v>91.393777</v>
      </c>
      <c r="KN68">
        <v>91.538308999999998</v>
      </c>
      <c r="KO68">
        <v>91.287329999999997</v>
      </c>
    </row>
    <row r="69" spans="1:301" x14ac:dyDescent="0.25">
      <c r="A69" t="str">
        <f>_xlfn.CONCAT(C87, D87, I69, D87, A39)</f>
        <v>LFT -LP530-M62</v>
      </c>
      <c r="B69" s="5" t="s">
        <v>50</v>
      </c>
      <c r="C69" s="23" t="s">
        <v>161</v>
      </c>
      <c r="D69" s="23" t="s">
        <v>161</v>
      </c>
      <c r="E69" s="23" t="s">
        <v>148</v>
      </c>
      <c r="F69" s="23"/>
      <c r="G69" s="23"/>
      <c r="H69" s="23" t="s">
        <v>161</v>
      </c>
      <c r="I69" t="s">
        <v>22</v>
      </c>
      <c r="EA69">
        <v>-1.3809999999999999E-2</v>
      </c>
      <c r="EB69">
        <v>-1.3296000000000001E-2</v>
      </c>
      <c r="EC69">
        <v>-2.0652E-2</v>
      </c>
      <c r="ED69">
        <v>-1.7106E-2</v>
      </c>
      <c r="EE69">
        <v>-1.3348E-2</v>
      </c>
      <c r="EF69">
        <v>-1.1474E-2</v>
      </c>
      <c r="EG69">
        <v>-9.8860000000000007E-3</v>
      </c>
      <c r="EH69">
        <v>3.1059999999999998E-3</v>
      </c>
      <c r="EI69">
        <v>-9.5130000000000006E-3</v>
      </c>
      <c r="EJ69">
        <v>-7.2220000000000001E-3</v>
      </c>
      <c r="EK69">
        <v>5.5040000000000002E-3</v>
      </c>
      <c r="EL69">
        <v>7.3680000000000004E-3</v>
      </c>
      <c r="EM69">
        <v>7.0410000000000004E-3</v>
      </c>
      <c r="EN69">
        <v>5.9189999999999998E-3</v>
      </c>
      <c r="EO69">
        <v>6.698E-3</v>
      </c>
      <c r="EP69">
        <v>4.2960000000000003E-3</v>
      </c>
      <c r="EQ69">
        <v>3.7209999999999999E-3</v>
      </c>
      <c r="ER69">
        <v>7.5139999999999998E-3</v>
      </c>
      <c r="ES69">
        <v>5.2430000000000003E-3</v>
      </c>
      <c r="ET69">
        <v>2.5000000000000001E-4</v>
      </c>
      <c r="EU69">
        <v>4.1520000000000003E-3</v>
      </c>
      <c r="EV69">
        <v>0.108643</v>
      </c>
      <c r="EW69">
        <v>6.6272880000000001</v>
      </c>
      <c r="EX69">
        <v>45.529865999999998</v>
      </c>
      <c r="EY69">
        <v>79.084356</v>
      </c>
      <c r="EZ69">
        <v>89.686858000000001</v>
      </c>
      <c r="FA69">
        <v>92.400035000000003</v>
      </c>
      <c r="FB69">
        <v>93.524473</v>
      </c>
      <c r="FC69">
        <v>93.895661000000004</v>
      </c>
      <c r="FD69">
        <v>94.034796999999998</v>
      </c>
      <c r="FE69">
        <v>94.335537000000002</v>
      </c>
      <c r="FF69">
        <v>94.658649999999994</v>
      </c>
      <c r="FG69">
        <v>94.913920000000005</v>
      </c>
      <c r="FH69">
        <v>95.373326000000006</v>
      </c>
      <c r="FI69">
        <v>95.604348000000002</v>
      </c>
      <c r="FJ69">
        <v>95.773814999999999</v>
      </c>
      <c r="FK69">
        <v>95.851305999999994</v>
      </c>
      <c r="FL69">
        <v>95.558931999999999</v>
      </c>
      <c r="FM69">
        <v>95.320809999999994</v>
      </c>
      <c r="FN69">
        <v>94.880041000000006</v>
      </c>
      <c r="FO69">
        <v>94.473961000000003</v>
      </c>
      <c r="FP69">
        <v>94.252709999999993</v>
      </c>
      <c r="FQ69">
        <v>94.038714999999996</v>
      </c>
      <c r="FR69">
        <v>93.999385000000004</v>
      </c>
      <c r="FS69">
        <v>94.085499999999996</v>
      </c>
      <c r="FT69">
        <v>94.271649999999994</v>
      </c>
      <c r="FU69">
        <v>94.598661000000007</v>
      </c>
      <c r="FV69">
        <v>94.903594999999996</v>
      </c>
      <c r="FW69">
        <v>95.246431000000001</v>
      </c>
      <c r="FX69">
        <v>95.546498</v>
      </c>
      <c r="FY69">
        <v>95.879445000000004</v>
      </c>
      <c r="FZ69">
        <v>95.909175000000005</v>
      </c>
      <c r="GA69">
        <v>96.066058999999996</v>
      </c>
      <c r="GB69">
        <v>96.023914000000005</v>
      </c>
      <c r="GC69">
        <v>95.998338000000004</v>
      </c>
      <c r="GD69">
        <v>95.891440000000003</v>
      </c>
      <c r="GE69">
        <v>96.036675000000002</v>
      </c>
      <c r="GF69">
        <v>95.792681000000002</v>
      </c>
      <c r="GG69">
        <v>95.633201999999997</v>
      </c>
      <c r="GH69">
        <v>95.385386999999994</v>
      </c>
      <c r="GI69">
        <v>95.244943000000006</v>
      </c>
      <c r="GJ69">
        <v>94.929267999999993</v>
      </c>
      <c r="GK69">
        <v>94.792996000000002</v>
      </c>
      <c r="GL69">
        <v>94.862201999999996</v>
      </c>
      <c r="GM69">
        <v>94.720008000000007</v>
      </c>
      <c r="GN69">
        <v>94.762585999999999</v>
      </c>
      <c r="GO69">
        <v>94.850532999999999</v>
      </c>
      <c r="GP69">
        <v>94.935736000000006</v>
      </c>
      <c r="GQ69">
        <v>94.953231000000002</v>
      </c>
      <c r="GR69">
        <v>95.268901</v>
      </c>
      <c r="GS69">
        <v>95.423315000000002</v>
      </c>
      <c r="GT69">
        <v>95.460594</v>
      </c>
      <c r="GU69">
        <v>95.448407000000003</v>
      </c>
      <c r="GV69">
        <v>95.648178000000001</v>
      </c>
      <c r="GW69">
        <v>95.648311000000007</v>
      </c>
      <c r="GX69">
        <v>95.621857000000006</v>
      </c>
      <c r="GY69">
        <v>95.674159000000003</v>
      </c>
      <c r="GZ69">
        <v>95.727580000000003</v>
      </c>
      <c r="HA69">
        <v>95.722042999999999</v>
      </c>
      <c r="HB69">
        <v>95.708674000000002</v>
      </c>
      <c r="HC69">
        <v>95.792659</v>
      </c>
      <c r="HD69">
        <v>95.831676000000002</v>
      </c>
      <c r="HE69">
        <v>95.874133999999998</v>
      </c>
      <c r="HF69">
        <v>96.037480000000002</v>
      </c>
      <c r="HG69">
        <v>95.994489000000002</v>
      </c>
      <c r="HH69">
        <v>95.925945999999996</v>
      </c>
      <c r="HI69">
        <v>96.053027</v>
      </c>
      <c r="HJ69">
        <v>96.099860000000007</v>
      </c>
      <c r="HK69">
        <v>96.140831000000006</v>
      </c>
      <c r="HL69">
        <v>96.121144000000001</v>
      </c>
      <c r="HM69">
        <v>96.074017999999995</v>
      </c>
      <c r="HN69">
        <v>96.160325</v>
      </c>
      <c r="HO69">
        <v>96.380376999999996</v>
      </c>
      <c r="HP69">
        <v>96.278198000000003</v>
      </c>
      <c r="HQ69">
        <v>96.279227000000006</v>
      </c>
      <c r="HR69">
        <v>96.260772000000003</v>
      </c>
      <c r="HS69">
        <v>96.329362000000003</v>
      </c>
      <c r="HT69">
        <v>96.377923999999993</v>
      </c>
      <c r="HU69">
        <v>96.369758000000004</v>
      </c>
      <c r="HV69">
        <v>96.360776999999999</v>
      </c>
      <c r="HW69">
        <v>96.390082000000007</v>
      </c>
      <c r="HX69">
        <v>96.381866000000002</v>
      </c>
      <c r="HY69">
        <v>96.416454999999999</v>
      </c>
      <c r="HZ69">
        <v>96.272829999999999</v>
      </c>
      <c r="IA69">
        <v>96.322228999999993</v>
      </c>
      <c r="IB69">
        <v>96.342392000000004</v>
      </c>
      <c r="IC69">
        <v>96.429511000000005</v>
      </c>
      <c r="ID69">
        <v>96.393028000000001</v>
      </c>
      <c r="IE69">
        <v>96.330286999999998</v>
      </c>
      <c r="IF69">
        <v>96.478369999999998</v>
      </c>
      <c r="IG69">
        <v>96.337303000000006</v>
      </c>
      <c r="IH69">
        <v>96.260383000000004</v>
      </c>
      <c r="II69">
        <v>96.378833999999998</v>
      </c>
      <c r="IJ69">
        <v>96.377831999999998</v>
      </c>
      <c r="IK69">
        <v>96.261122</v>
      </c>
      <c r="IL69">
        <v>96.194809000000006</v>
      </c>
      <c r="IM69">
        <v>96.234585999999993</v>
      </c>
      <c r="IN69">
        <v>96.181585999999996</v>
      </c>
      <c r="IO69">
        <v>96.136763999999999</v>
      </c>
      <c r="IP69">
        <v>96.132547000000002</v>
      </c>
      <c r="IQ69">
        <v>96.094308999999996</v>
      </c>
      <c r="IR69">
        <v>96.008661000000004</v>
      </c>
      <c r="IS69">
        <v>95.858800000000002</v>
      </c>
      <c r="IT69">
        <v>95.729178000000005</v>
      </c>
      <c r="IU69">
        <v>95.822990000000004</v>
      </c>
      <c r="IV69">
        <v>95.697050000000004</v>
      </c>
      <c r="IW69">
        <v>95.555571</v>
      </c>
      <c r="IX69">
        <v>95.449113999999994</v>
      </c>
      <c r="IY69">
        <v>95.402981999999994</v>
      </c>
      <c r="IZ69">
        <v>95.455320999999998</v>
      </c>
      <c r="JA69">
        <v>95.161631</v>
      </c>
      <c r="JB69">
        <v>95.080410000000001</v>
      </c>
      <c r="JC69">
        <v>94.961849999999998</v>
      </c>
      <c r="JD69">
        <v>94.823481999999998</v>
      </c>
      <c r="JE69">
        <v>94.762180000000001</v>
      </c>
      <c r="JF69">
        <v>94.687270999999996</v>
      </c>
      <c r="JG69">
        <v>94.574634000000003</v>
      </c>
      <c r="JH69">
        <v>94.416548000000006</v>
      </c>
      <c r="JI69">
        <v>94.220175999999995</v>
      </c>
      <c r="JJ69">
        <v>94.103582000000003</v>
      </c>
      <c r="JK69">
        <v>93.965136000000001</v>
      </c>
      <c r="JL69">
        <v>93.875861999999998</v>
      </c>
      <c r="JM69">
        <v>93.808766000000006</v>
      </c>
      <c r="JN69">
        <v>93.471487999999994</v>
      </c>
      <c r="JO69">
        <v>93.389044999999996</v>
      </c>
      <c r="JP69">
        <v>93.160365999999996</v>
      </c>
      <c r="JQ69">
        <v>92.987764999999996</v>
      </c>
      <c r="JR69">
        <v>92.743972999999997</v>
      </c>
      <c r="JS69">
        <v>92.635053999999997</v>
      </c>
      <c r="JT69">
        <v>92.415305000000004</v>
      </c>
      <c r="JU69">
        <v>92.289507</v>
      </c>
      <c r="JV69">
        <v>91.968581999999998</v>
      </c>
      <c r="JW69">
        <v>91.905370000000005</v>
      </c>
      <c r="JX69">
        <v>91.560320000000004</v>
      </c>
      <c r="JY69">
        <v>91.322308000000007</v>
      </c>
      <c r="JZ69">
        <v>91.226696000000004</v>
      </c>
      <c r="KA69">
        <v>90.886287999999993</v>
      </c>
      <c r="KB69">
        <v>90.752870000000001</v>
      </c>
      <c r="KC69">
        <v>90.532905</v>
      </c>
      <c r="KD69">
        <v>90.246786999999998</v>
      </c>
      <c r="KE69">
        <v>89.941280000000006</v>
      </c>
      <c r="KF69">
        <v>89.813699</v>
      </c>
      <c r="KG69">
        <v>89.436645999999996</v>
      </c>
      <c r="KH69">
        <v>89.157756000000006</v>
      </c>
      <c r="KI69">
        <v>89.017291999999998</v>
      </c>
      <c r="KJ69">
        <v>88.802431999999996</v>
      </c>
      <c r="KK69">
        <v>88.413589999999999</v>
      </c>
      <c r="KL69">
        <v>88.151143000000005</v>
      </c>
      <c r="KM69">
        <v>87.861816000000005</v>
      </c>
      <c r="KN69">
        <v>87.634961000000004</v>
      </c>
      <c r="KO69">
        <v>87.305520000000001</v>
      </c>
    </row>
    <row r="70" spans="1:301" x14ac:dyDescent="0.25">
      <c r="A70" t="str">
        <f>_xlfn.CONCAT(C87, D87, I70, D87, A39)</f>
        <v>LFT -LP550-M62</v>
      </c>
      <c r="B70" s="5" t="s">
        <v>50</v>
      </c>
      <c r="C70" s="23" t="s">
        <v>161</v>
      </c>
      <c r="D70" s="23" t="s">
        <v>161</v>
      </c>
      <c r="E70" s="23" t="s">
        <v>149</v>
      </c>
      <c r="F70" s="23"/>
      <c r="G70" s="23"/>
      <c r="H70" s="23" t="s">
        <v>161</v>
      </c>
      <c r="I70" t="s">
        <v>23</v>
      </c>
      <c r="EA70">
        <v>-1.3258000000000001E-2</v>
      </c>
      <c r="EB70">
        <v>-1.3018999999999999E-2</v>
      </c>
      <c r="EC70">
        <v>-2.0388E-2</v>
      </c>
      <c r="ED70">
        <v>-1.8422000000000001E-2</v>
      </c>
      <c r="EE70">
        <v>-1.4657E-2</v>
      </c>
      <c r="EF70">
        <v>-1.2256E-2</v>
      </c>
      <c r="EG70">
        <v>-1.0926E-2</v>
      </c>
      <c r="EH70">
        <v>0</v>
      </c>
      <c r="EI70">
        <v>-1.0071999999999999E-2</v>
      </c>
      <c r="EJ70">
        <v>-1.111E-2</v>
      </c>
      <c r="EK70">
        <v>9.0819999999999998E-3</v>
      </c>
      <c r="EL70">
        <v>1.4189999999999999E-2</v>
      </c>
      <c r="EM70">
        <v>9.2069999999999999E-3</v>
      </c>
      <c r="EN70">
        <v>8.0719999999999993E-3</v>
      </c>
      <c r="EO70">
        <v>7.234E-3</v>
      </c>
      <c r="EP70">
        <v>5.6389999999999999E-3</v>
      </c>
      <c r="EQ70">
        <v>7.7079999999999996E-3</v>
      </c>
      <c r="ER70">
        <v>1.5028E-2</v>
      </c>
      <c r="ES70">
        <v>9.2390000000000007E-3</v>
      </c>
      <c r="ET70">
        <v>4.2430000000000002E-3</v>
      </c>
      <c r="EU70">
        <v>3.6329999999999999E-3</v>
      </c>
      <c r="EV70">
        <v>4.6670000000000001E-3</v>
      </c>
      <c r="EW70">
        <v>7.3109999999999998E-3</v>
      </c>
      <c r="EX70">
        <v>7.3098999999999997E-2</v>
      </c>
      <c r="EY70">
        <v>5.5191600000000003</v>
      </c>
      <c r="EZ70">
        <v>47.799646000000003</v>
      </c>
      <c r="FA70">
        <v>80.926062999999999</v>
      </c>
      <c r="FB70">
        <v>90.435880999999995</v>
      </c>
      <c r="FC70">
        <v>92.950705999999997</v>
      </c>
      <c r="FD70">
        <v>93.994941999999995</v>
      </c>
      <c r="FE70">
        <v>94.627060999999998</v>
      </c>
      <c r="FF70">
        <v>95.059774000000004</v>
      </c>
      <c r="FG70">
        <v>95.334626</v>
      </c>
      <c r="FH70">
        <v>95.515364000000005</v>
      </c>
      <c r="FI70">
        <v>95.567704000000006</v>
      </c>
      <c r="FJ70">
        <v>95.598815000000002</v>
      </c>
      <c r="FK70">
        <v>95.533951000000002</v>
      </c>
      <c r="FL70">
        <v>95.379479000000003</v>
      </c>
      <c r="FM70">
        <v>95.311351999999999</v>
      </c>
      <c r="FN70">
        <v>95.178213</v>
      </c>
      <c r="FO70">
        <v>95.005261000000004</v>
      </c>
      <c r="FP70">
        <v>94.954993999999999</v>
      </c>
      <c r="FQ70">
        <v>94.808620000000005</v>
      </c>
      <c r="FR70">
        <v>94.802515</v>
      </c>
      <c r="FS70">
        <v>94.741924999999995</v>
      </c>
      <c r="FT70">
        <v>94.716184999999996</v>
      </c>
      <c r="FU70">
        <v>94.748317999999998</v>
      </c>
      <c r="FV70">
        <v>94.761555000000001</v>
      </c>
      <c r="FW70">
        <v>94.843737000000004</v>
      </c>
      <c r="FX70">
        <v>94.880655000000004</v>
      </c>
      <c r="FY70">
        <v>95.007210999999998</v>
      </c>
      <c r="FZ70">
        <v>95.031177</v>
      </c>
      <c r="GA70">
        <v>95.136990999999995</v>
      </c>
      <c r="GB70">
        <v>95.191788000000003</v>
      </c>
      <c r="GC70">
        <v>95.305000000000007</v>
      </c>
      <c r="GD70">
        <v>95.425073999999995</v>
      </c>
      <c r="GE70">
        <v>96.011225999999994</v>
      </c>
      <c r="GF70">
        <v>96.062816999999995</v>
      </c>
      <c r="GG70">
        <v>96.149320000000003</v>
      </c>
      <c r="GH70">
        <v>96.140165999999994</v>
      </c>
      <c r="GI70">
        <v>96.398777999999993</v>
      </c>
      <c r="GJ70">
        <v>96.214561000000003</v>
      </c>
      <c r="GK70">
        <v>96.133331999999996</v>
      </c>
      <c r="GL70">
        <v>96.269509999999997</v>
      </c>
      <c r="GM70">
        <v>96.18253</v>
      </c>
      <c r="GN70">
        <v>96.212818999999996</v>
      </c>
      <c r="GO70">
        <v>96.321025000000006</v>
      </c>
      <c r="GP70">
        <v>96.207201999999995</v>
      </c>
      <c r="GQ70">
        <v>96.093269000000006</v>
      </c>
      <c r="GR70">
        <v>96.168274999999994</v>
      </c>
      <c r="GS70">
        <v>96.076065999999997</v>
      </c>
      <c r="GT70">
        <v>96.117271000000002</v>
      </c>
      <c r="GU70">
        <v>96.133323000000004</v>
      </c>
      <c r="GV70">
        <v>96.206676000000002</v>
      </c>
      <c r="GW70">
        <v>96.060895000000002</v>
      </c>
      <c r="GX70">
        <v>96.079044999999994</v>
      </c>
      <c r="GY70">
        <v>96.116827999999998</v>
      </c>
      <c r="GZ70">
        <v>96.109451000000007</v>
      </c>
      <c r="HA70">
        <v>95.984187000000006</v>
      </c>
      <c r="HB70">
        <v>96.013972999999993</v>
      </c>
      <c r="HC70">
        <v>95.957594</v>
      </c>
      <c r="HD70">
        <v>96.030428000000001</v>
      </c>
      <c r="HE70">
        <v>96.034829000000002</v>
      </c>
      <c r="HF70">
        <v>96.039249999999996</v>
      </c>
      <c r="HG70">
        <v>95.924622999999997</v>
      </c>
      <c r="HH70">
        <v>95.860545999999999</v>
      </c>
      <c r="HI70">
        <v>96.000516000000005</v>
      </c>
      <c r="HJ70">
        <v>95.944371000000004</v>
      </c>
      <c r="HK70">
        <v>95.805266000000003</v>
      </c>
      <c r="HL70">
        <v>95.799423000000004</v>
      </c>
      <c r="HM70">
        <v>95.945999</v>
      </c>
      <c r="HN70">
        <v>95.898537000000005</v>
      </c>
      <c r="HO70">
        <v>95.935927000000007</v>
      </c>
      <c r="HP70">
        <v>95.758610000000004</v>
      </c>
      <c r="HQ70">
        <v>95.805268999999996</v>
      </c>
      <c r="HR70">
        <v>95.883719999999997</v>
      </c>
      <c r="HS70">
        <v>95.810490999999999</v>
      </c>
      <c r="HT70">
        <v>95.802194999999998</v>
      </c>
      <c r="HU70">
        <v>95.738589000000005</v>
      </c>
      <c r="HV70">
        <v>95.753120999999993</v>
      </c>
      <c r="HW70">
        <v>95.719713999999996</v>
      </c>
      <c r="HX70">
        <v>95.736294000000001</v>
      </c>
      <c r="HY70">
        <v>95.735439999999997</v>
      </c>
      <c r="HZ70">
        <v>95.717983000000004</v>
      </c>
      <c r="IA70">
        <v>95.788077000000001</v>
      </c>
      <c r="IB70">
        <v>95.714354</v>
      </c>
      <c r="IC70">
        <v>95.624491000000006</v>
      </c>
      <c r="ID70">
        <v>95.680923000000007</v>
      </c>
      <c r="IE70">
        <v>95.594825999999998</v>
      </c>
      <c r="IF70">
        <v>95.611249000000001</v>
      </c>
      <c r="IG70">
        <v>95.500116000000006</v>
      </c>
      <c r="IH70">
        <v>95.484119000000007</v>
      </c>
      <c r="II70">
        <v>95.620107000000004</v>
      </c>
      <c r="IJ70">
        <v>95.491135</v>
      </c>
      <c r="IK70">
        <v>95.455043000000003</v>
      </c>
      <c r="IL70">
        <v>95.497726</v>
      </c>
      <c r="IM70">
        <v>95.507435999999998</v>
      </c>
      <c r="IN70">
        <v>95.374795000000006</v>
      </c>
      <c r="IO70">
        <v>95.424721000000005</v>
      </c>
      <c r="IP70">
        <v>95.458136999999994</v>
      </c>
      <c r="IQ70">
        <v>95.445682000000005</v>
      </c>
      <c r="IR70">
        <v>95.349579000000006</v>
      </c>
      <c r="IS70">
        <v>95.389073999999994</v>
      </c>
      <c r="IT70">
        <v>95.279098000000005</v>
      </c>
      <c r="IU70">
        <v>95.348522000000003</v>
      </c>
      <c r="IV70">
        <v>95.225517999999994</v>
      </c>
      <c r="IW70">
        <v>95.204352999999998</v>
      </c>
      <c r="IX70">
        <v>95.164012</v>
      </c>
      <c r="IY70">
        <v>95.207144</v>
      </c>
      <c r="IZ70">
        <v>95.124478999999994</v>
      </c>
      <c r="JA70">
        <v>95.064567999999994</v>
      </c>
      <c r="JB70">
        <v>95.129304000000005</v>
      </c>
      <c r="JC70">
        <v>95.106395000000006</v>
      </c>
      <c r="JD70">
        <v>95.059073999999995</v>
      </c>
      <c r="JE70">
        <v>94.99709</v>
      </c>
      <c r="JF70">
        <v>95.007198000000002</v>
      </c>
      <c r="JG70">
        <v>94.919377999999995</v>
      </c>
      <c r="JH70">
        <v>94.928877999999997</v>
      </c>
      <c r="JI70">
        <v>94.853718000000001</v>
      </c>
      <c r="JJ70">
        <v>94.948262</v>
      </c>
      <c r="JK70">
        <v>94.831648999999999</v>
      </c>
      <c r="JL70">
        <v>95.004867000000004</v>
      </c>
      <c r="JM70">
        <v>94.896066000000005</v>
      </c>
      <c r="JN70">
        <v>94.805785</v>
      </c>
      <c r="JO70">
        <v>94.972758999999996</v>
      </c>
      <c r="JP70">
        <v>94.731173999999996</v>
      </c>
      <c r="JQ70">
        <v>94.723851999999994</v>
      </c>
      <c r="JR70">
        <v>94.781475999999998</v>
      </c>
      <c r="JS70">
        <v>94.665419999999997</v>
      </c>
      <c r="JT70">
        <v>94.664597000000001</v>
      </c>
      <c r="JU70">
        <v>94.696866</v>
      </c>
      <c r="JV70">
        <v>94.591558000000006</v>
      </c>
      <c r="JW70">
        <v>94.668071999999995</v>
      </c>
      <c r="JX70">
        <v>94.580513999999994</v>
      </c>
      <c r="JY70">
        <v>94.689245</v>
      </c>
      <c r="JZ70">
        <v>94.471168000000006</v>
      </c>
      <c r="KA70">
        <v>94.544033999999996</v>
      </c>
      <c r="KB70">
        <v>94.492864999999995</v>
      </c>
      <c r="KC70">
        <v>94.414609999999996</v>
      </c>
      <c r="KD70">
        <v>94.462276000000003</v>
      </c>
      <c r="KE70">
        <v>94.269992999999999</v>
      </c>
      <c r="KF70">
        <v>94.429539000000005</v>
      </c>
      <c r="KG70">
        <v>94.330928</v>
      </c>
      <c r="KH70">
        <v>94.217202</v>
      </c>
      <c r="KI70">
        <v>94.222713999999996</v>
      </c>
      <c r="KJ70">
        <v>94.234116</v>
      </c>
      <c r="KK70">
        <v>94.155615999999995</v>
      </c>
      <c r="KL70">
        <v>94.234455999999994</v>
      </c>
      <c r="KM70">
        <v>94.173839999999998</v>
      </c>
      <c r="KN70">
        <v>94.147604999999999</v>
      </c>
      <c r="KO70">
        <v>94.035420999999999</v>
      </c>
    </row>
    <row r="71" spans="1:301" x14ac:dyDescent="0.25">
      <c r="A71" t="str">
        <f>_xlfn.CONCAT(C87, D87, I71, D87, A39)</f>
        <v>LFT -LP580-M62</v>
      </c>
      <c r="B71" s="5" t="s">
        <v>50</v>
      </c>
      <c r="C71" s="23" t="s">
        <v>161</v>
      </c>
      <c r="D71" s="23" t="s">
        <v>161</v>
      </c>
      <c r="E71" s="23" t="s">
        <v>150</v>
      </c>
      <c r="F71" s="23"/>
      <c r="G71" s="23"/>
      <c r="H71" s="23" t="s">
        <v>161</v>
      </c>
      <c r="I71" t="s">
        <v>24</v>
      </c>
      <c r="EA71">
        <v>-1.9609999999999999E-2</v>
      </c>
      <c r="EB71">
        <v>-1.1911E-2</v>
      </c>
      <c r="EC71">
        <v>-2.1975999999999999E-2</v>
      </c>
      <c r="ED71">
        <v>-1.8422000000000001E-2</v>
      </c>
      <c r="EE71">
        <v>-1.5966000000000001E-2</v>
      </c>
      <c r="EF71">
        <v>-1.4343E-2</v>
      </c>
      <c r="EG71">
        <v>-9.3650000000000001E-3</v>
      </c>
      <c r="EH71">
        <v>-2.5900000000000001E-4</v>
      </c>
      <c r="EI71">
        <v>-1.2031E-2</v>
      </c>
      <c r="EJ71">
        <v>-1.0555E-2</v>
      </c>
      <c r="EK71">
        <v>9.0819999999999998E-3</v>
      </c>
      <c r="EL71">
        <v>1.0370000000000001E-2</v>
      </c>
      <c r="EM71">
        <v>9.7490000000000007E-3</v>
      </c>
      <c r="EN71">
        <v>8.8789999999999997E-3</v>
      </c>
      <c r="EO71">
        <v>9.3769999999999999E-3</v>
      </c>
      <c r="EP71">
        <v>6.9810000000000002E-3</v>
      </c>
      <c r="EQ71">
        <v>7.1760000000000001E-3</v>
      </c>
      <c r="ER71">
        <v>1.0623E-2</v>
      </c>
      <c r="ES71">
        <v>9.4879999999999999E-3</v>
      </c>
      <c r="ET71">
        <v>4.4920000000000003E-3</v>
      </c>
      <c r="EU71">
        <v>4.9309999999999996E-3</v>
      </c>
      <c r="EV71">
        <v>1.0631E-2</v>
      </c>
      <c r="EW71">
        <v>4.8152E-2</v>
      </c>
      <c r="EX71">
        <v>0.14106299999999999</v>
      </c>
      <c r="EY71">
        <v>0.246693</v>
      </c>
      <c r="EZ71">
        <v>0.31457499999999999</v>
      </c>
      <c r="FA71">
        <v>0.49038999999999999</v>
      </c>
      <c r="FB71">
        <v>1.435988</v>
      </c>
      <c r="FC71">
        <v>10.636393999999999</v>
      </c>
      <c r="FD71">
        <v>49.658901999999998</v>
      </c>
      <c r="FE71">
        <v>82.241476000000006</v>
      </c>
      <c r="FF71">
        <v>92.351494000000002</v>
      </c>
      <c r="FG71">
        <v>94.766223999999994</v>
      </c>
      <c r="FH71">
        <v>95.427250000000001</v>
      </c>
      <c r="FI71">
        <v>95.387445</v>
      </c>
      <c r="FJ71">
        <v>95.331008999999995</v>
      </c>
      <c r="FK71">
        <v>95.262955000000005</v>
      </c>
      <c r="FL71">
        <v>95.078024999999997</v>
      </c>
      <c r="FM71">
        <v>95.003849000000002</v>
      </c>
      <c r="FN71">
        <v>94.829651999999996</v>
      </c>
      <c r="FO71">
        <v>94.749482</v>
      </c>
      <c r="FP71">
        <v>94.745771000000005</v>
      </c>
      <c r="FQ71">
        <v>94.714324000000005</v>
      </c>
      <c r="FR71">
        <v>94.695670000000007</v>
      </c>
      <c r="FS71">
        <v>94.666207999999997</v>
      </c>
      <c r="FT71">
        <v>94.654628000000002</v>
      </c>
      <c r="FU71">
        <v>94.684852000000006</v>
      </c>
      <c r="FV71">
        <v>94.643459000000007</v>
      </c>
      <c r="FW71">
        <v>94.655383</v>
      </c>
      <c r="FX71">
        <v>94.699280000000002</v>
      </c>
      <c r="FY71">
        <v>94.741496999999995</v>
      </c>
      <c r="FZ71">
        <v>94.664260999999996</v>
      </c>
      <c r="GA71">
        <v>94.788762000000006</v>
      </c>
      <c r="GB71">
        <v>94.773955999999998</v>
      </c>
      <c r="GC71">
        <v>94.869890999999996</v>
      </c>
      <c r="GD71">
        <v>94.750623000000004</v>
      </c>
      <c r="GE71">
        <v>95.704767000000004</v>
      </c>
      <c r="GF71">
        <v>95.727328</v>
      </c>
      <c r="GG71">
        <v>95.757647000000006</v>
      </c>
      <c r="GH71">
        <v>95.716693000000006</v>
      </c>
      <c r="GI71">
        <v>95.831192999999999</v>
      </c>
      <c r="GJ71">
        <v>95.806120000000007</v>
      </c>
      <c r="GK71">
        <v>95.789918999999998</v>
      </c>
      <c r="GL71">
        <v>95.908688999999995</v>
      </c>
      <c r="GM71">
        <v>95.810612000000006</v>
      </c>
      <c r="GN71">
        <v>95.934956</v>
      </c>
      <c r="GO71">
        <v>96.067767000000003</v>
      </c>
      <c r="GP71">
        <v>95.964630999999997</v>
      </c>
      <c r="GQ71">
        <v>95.914967000000004</v>
      </c>
      <c r="GR71">
        <v>96.034254000000004</v>
      </c>
      <c r="GS71">
        <v>96.008313999999999</v>
      </c>
      <c r="GT71">
        <v>96.063299999999998</v>
      </c>
      <c r="GU71">
        <v>96.157216000000005</v>
      </c>
      <c r="GV71">
        <v>96.173563000000001</v>
      </c>
      <c r="GW71">
        <v>96.158421000000004</v>
      </c>
      <c r="GX71">
        <v>96.01482</v>
      </c>
      <c r="GY71">
        <v>96.052072999999993</v>
      </c>
      <c r="GZ71">
        <v>96.106088999999997</v>
      </c>
      <c r="HA71">
        <v>96.152934999999999</v>
      </c>
      <c r="HB71">
        <v>95.988516000000004</v>
      </c>
      <c r="HC71">
        <v>95.989945000000006</v>
      </c>
      <c r="HD71">
        <v>95.997361999999995</v>
      </c>
      <c r="HE71">
        <v>96.128450000000001</v>
      </c>
      <c r="HF71">
        <v>96.120666999999997</v>
      </c>
      <c r="HG71">
        <v>96.031808999999996</v>
      </c>
      <c r="HH71">
        <v>95.981271000000007</v>
      </c>
      <c r="HI71">
        <v>95.992913999999999</v>
      </c>
      <c r="HJ71">
        <v>96.018311999999995</v>
      </c>
      <c r="HK71">
        <v>95.913113999999993</v>
      </c>
      <c r="HL71">
        <v>95.986621999999997</v>
      </c>
      <c r="HM71">
        <v>95.918768</v>
      </c>
      <c r="HN71">
        <v>95.880860999999996</v>
      </c>
      <c r="HO71">
        <v>95.941232999999997</v>
      </c>
      <c r="HP71">
        <v>95.932571999999993</v>
      </c>
      <c r="HQ71">
        <v>95.962253000000004</v>
      </c>
      <c r="HR71">
        <v>95.963797</v>
      </c>
      <c r="HS71">
        <v>95.890575999999996</v>
      </c>
      <c r="HT71">
        <v>95.960352999999998</v>
      </c>
      <c r="HU71">
        <v>95.958641</v>
      </c>
      <c r="HV71">
        <v>95.971163000000004</v>
      </c>
      <c r="HW71">
        <v>95.848840999999993</v>
      </c>
      <c r="HX71">
        <v>95.755904999999998</v>
      </c>
      <c r="HY71">
        <v>95.875564999999995</v>
      </c>
      <c r="HZ71">
        <v>95.780475999999993</v>
      </c>
      <c r="IA71">
        <v>95.736676000000003</v>
      </c>
      <c r="IB71">
        <v>95.833635000000001</v>
      </c>
      <c r="IC71">
        <v>95.753067999999999</v>
      </c>
      <c r="ID71">
        <v>95.713244000000003</v>
      </c>
      <c r="IE71">
        <v>95.669112999999996</v>
      </c>
      <c r="IF71">
        <v>95.801057999999998</v>
      </c>
      <c r="IG71">
        <v>95.731295000000003</v>
      </c>
      <c r="IH71">
        <v>95.666758999999999</v>
      </c>
      <c r="II71">
        <v>95.59451</v>
      </c>
      <c r="IJ71">
        <v>95.594579999999993</v>
      </c>
      <c r="IK71">
        <v>95.644563000000005</v>
      </c>
      <c r="IL71">
        <v>95.607318000000006</v>
      </c>
      <c r="IM71">
        <v>95.637624000000002</v>
      </c>
      <c r="IN71">
        <v>95.454521</v>
      </c>
      <c r="IO71">
        <v>95.601805999999996</v>
      </c>
      <c r="IP71">
        <v>95.554607000000004</v>
      </c>
      <c r="IQ71">
        <v>95.510561999999993</v>
      </c>
      <c r="IR71">
        <v>95.465597000000002</v>
      </c>
      <c r="IS71">
        <v>95.337626999999998</v>
      </c>
      <c r="IT71">
        <v>95.390386000000007</v>
      </c>
      <c r="IU71">
        <v>95.469209000000006</v>
      </c>
      <c r="IV71">
        <v>95.387156000000004</v>
      </c>
      <c r="IW71">
        <v>95.178837999999999</v>
      </c>
      <c r="IX71">
        <v>95.230360000000005</v>
      </c>
      <c r="IY71">
        <v>95.216117999999994</v>
      </c>
      <c r="IZ71">
        <v>95.170938000000007</v>
      </c>
      <c r="JA71">
        <v>95.093230000000005</v>
      </c>
      <c r="JB71">
        <v>95.068275</v>
      </c>
      <c r="JC71">
        <v>95.092679000000004</v>
      </c>
      <c r="JD71">
        <v>94.997935999999996</v>
      </c>
      <c r="JE71">
        <v>95.008519000000007</v>
      </c>
      <c r="JF71">
        <v>94.935126999999994</v>
      </c>
      <c r="JG71">
        <v>94.973524999999995</v>
      </c>
      <c r="JH71">
        <v>94.804134000000005</v>
      </c>
      <c r="JI71">
        <v>94.840902999999997</v>
      </c>
      <c r="JJ71">
        <v>94.857961000000003</v>
      </c>
      <c r="JK71">
        <v>94.764751000000004</v>
      </c>
      <c r="JL71">
        <v>94.736759000000006</v>
      </c>
      <c r="JM71">
        <v>94.699652999999998</v>
      </c>
      <c r="JN71">
        <v>94.544573999999997</v>
      </c>
      <c r="JO71">
        <v>94.624999000000003</v>
      </c>
      <c r="JP71">
        <v>94.404207</v>
      </c>
      <c r="JQ71">
        <v>94.498794000000004</v>
      </c>
      <c r="JR71">
        <v>94.428126000000006</v>
      </c>
      <c r="JS71">
        <v>94.526259999999994</v>
      </c>
      <c r="JT71">
        <v>94.443071000000003</v>
      </c>
      <c r="JU71">
        <v>94.271232999999995</v>
      </c>
      <c r="JV71">
        <v>94.324597999999995</v>
      </c>
      <c r="JW71">
        <v>94.235161000000005</v>
      </c>
      <c r="JX71">
        <v>94.186094999999995</v>
      </c>
      <c r="JY71">
        <v>94.119997999999995</v>
      </c>
      <c r="JZ71">
        <v>94.019937999999996</v>
      </c>
      <c r="KA71">
        <v>93.924834000000004</v>
      </c>
      <c r="KB71">
        <v>94.058482999999995</v>
      </c>
      <c r="KC71">
        <v>93.805276000000006</v>
      </c>
      <c r="KD71">
        <v>93.989936999999998</v>
      </c>
      <c r="KE71">
        <v>93.810947999999996</v>
      </c>
      <c r="KF71">
        <v>93.835330999999996</v>
      </c>
      <c r="KG71">
        <v>93.579590999999994</v>
      </c>
      <c r="KH71">
        <v>93.499095999999994</v>
      </c>
      <c r="KI71">
        <v>93.671329</v>
      </c>
      <c r="KJ71">
        <v>93.706789999999998</v>
      </c>
      <c r="KK71">
        <v>93.477428000000003</v>
      </c>
      <c r="KL71">
        <v>93.419111000000001</v>
      </c>
      <c r="KM71">
        <v>93.466397000000001</v>
      </c>
      <c r="KN71">
        <v>93.496988999999999</v>
      </c>
      <c r="KO71">
        <v>93.204134999999994</v>
      </c>
    </row>
    <row r="72" spans="1:301" x14ac:dyDescent="0.25">
      <c r="A72" t="str">
        <f>_xlfn.CONCAT(C87, D87, I72, D87, A39)</f>
        <v>LFT -LP630-M62</v>
      </c>
      <c r="B72" s="5" t="s">
        <v>50</v>
      </c>
      <c r="C72" s="23" t="s">
        <v>161</v>
      </c>
      <c r="D72" s="23" t="s">
        <v>161</v>
      </c>
      <c r="E72" s="23" t="s">
        <v>151</v>
      </c>
      <c r="F72" s="23"/>
      <c r="G72" s="23"/>
      <c r="H72" s="23" t="s">
        <v>161</v>
      </c>
      <c r="I72" t="s">
        <v>25</v>
      </c>
      <c r="EA72">
        <v>-2.2372E-2</v>
      </c>
      <c r="EB72">
        <v>-1.7451999999999999E-2</v>
      </c>
      <c r="EC72">
        <v>-2.5152999999999998E-2</v>
      </c>
      <c r="ED72">
        <v>-2.0001000000000001E-2</v>
      </c>
      <c r="EE72">
        <v>-1.5966000000000001E-2</v>
      </c>
      <c r="EF72">
        <v>-1.6428999999999999E-2</v>
      </c>
      <c r="EG72">
        <v>-1.3006999999999999E-2</v>
      </c>
      <c r="EH72">
        <v>-2.33E-3</v>
      </c>
      <c r="EI72">
        <v>-1.315E-2</v>
      </c>
      <c r="EJ72">
        <v>-1.4999E-2</v>
      </c>
      <c r="EK72">
        <v>1.321E-2</v>
      </c>
      <c r="EL72">
        <v>1.4736000000000001E-2</v>
      </c>
      <c r="EM72">
        <v>1.1103E-2</v>
      </c>
      <c r="EN72">
        <v>1.1032E-2</v>
      </c>
      <c r="EO72">
        <v>1.0181000000000001E-2</v>
      </c>
      <c r="EP72">
        <v>1.0204E-2</v>
      </c>
      <c r="EQ72">
        <v>1.1429E-2</v>
      </c>
      <c r="ER72">
        <v>1.5805E-2</v>
      </c>
      <c r="ES72">
        <v>1.2734000000000001E-2</v>
      </c>
      <c r="ET72">
        <v>6.9880000000000003E-3</v>
      </c>
      <c r="EU72">
        <v>9.0830000000000008E-3</v>
      </c>
      <c r="EV72">
        <v>1.1409000000000001E-2</v>
      </c>
      <c r="EW72">
        <v>1.0336E-2</v>
      </c>
      <c r="EX72">
        <v>1.6135E-2</v>
      </c>
      <c r="EY72">
        <v>3.1199999999999999E-3</v>
      </c>
      <c r="EZ72">
        <v>2.8185000000000002E-2</v>
      </c>
      <c r="FA72">
        <v>5.7495999999999998E-2</v>
      </c>
      <c r="FB72">
        <v>3.9468999999999997E-2</v>
      </c>
      <c r="FC72">
        <v>3.3323999999999999E-2</v>
      </c>
      <c r="FD72">
        <v>2.5871000000000002E-2</v>
      </c>
      <c r="FE72">
        <v>4.2611000000000003E-2</v>
      </c>
      <c r="FF72">
        <v>0.80015800000000004</v>
      </c>
      <c r="FG72">
        <v>13.065402000000001</v>
      </c>
      <c r="FH72">
        <v>45.182986</v>
      </c>
      <c r="FI72">
        <v>71.929781000000006</v>
      </c>
      <c r="FJ72">
        <v>85.387641000000002</v>
      </c>
      <c r="FK72">
        <v>90.676637999999997</v>
      </c>
      <c r="FL72">
        <v>92.599181000000002</v>
      </c>
      <c r="FM72">
        <v>93.446978999999999</v>
      </c>
      <c r="FN72">
        <v>93.819901000000002</v>
      </c>
      <c r="FO72">
        <v>94.024450000000002</v>
      </c>
      <c r="FP72">
        <v>94.192071999999996</v>
      </c>
      <c r="FQ72">
        <v>94.224326000000005</v>
      </c>
      <c r="FR72">
        <v>94.239418000000001</v>
      </c>
      <c r="FS72">
        <v>94.248198000000002</v>
      </c>
      <c r="FT72">
        <v>94.222279999999998</v>
      </c>
      <c r="FU72">
        <v>94.341318000000001</v>
      </c>
      <c r="FV72">
        <v>94.247166000000007</v>
      </c>
      <c r="FW72">
        <v>94.267393999999996</v>
      </c>
      <c r="FX72">
        <v>94.329922999999994</v>
      </c>
      <c r="FY72">
        <v>94.311852999999999</v>
      </c>
      <c r="FZ72">
        <v>94.245350999999999</v>
      </c>
      <c r="GA72">
        <v>94.389409999999998</v>
      </c>
      <c r="GB72">
        <v>94.351799999999997</v>
      </c>
      <c r="GC72">
        <v>94.416661000000005</v>
      </c>
      <c r="GD72">
        <v>94.386027999999996</v>
      </c>
      <c r="GE72">
        <v>95.101281</v>
      </c>
      <c r="GF72">
        <v>95.181892000000005</v>
      </c>
      <c r="GG72">
        <v>95.144144999999995</v>
      </c>
      <c r="GH72">
        <v>95.158349000000001</v>
      </c>
      <c r="GI72">
        <v>95.130465999999998</v>
      </c>
      <c r="GJ72">
        <v>95.091260000000005</v>
      </c>
      <c r="GK72">
        <v>95.067831999999996</v>
      </c>
      <c r="GL72">
        <v>95.234897000000004</v>
      </c>
      <c r="GM72">
        <v>95.132127999999994</v>
      </c>
      <c r="GN72">
        <v>95.238086999999993</v>
      </c>
      <c r="GO72">
        <v>95.124690000000001</v>
      </c>
      <c r="GP72">
        <v>95.145197999999993</v>
      </c>
      <c r="GQ72">
        <v>95.056179</v>
      </c>
      <c r="GR72">
        <v>95.150104999999996</v>
      </c>
      <c r="GS72">
        <v>94.932248000000001</v>
      </c>
      <c r="GT72">
        <v>94.932385999999994</v>
      </c>
      <c r="GU72">
        <v>94.988433999999998</v>
      </c>
      <c r="GV72">
        <v>95.030714000000003</v>
      </c>
      <c r="GW72">
        <v>95.042266999999995</v>
      </c>
      <c r="GX72">
        <v>95.024009000000007</v>
      </c>
      <c r="GY72">
        <v>95.055978999999994</v>
      </c>
      <c r="GZ72">
        <v>95.033028999999999</v>
      </c>
      <c r="HA72">
        <v>94.910673000000003</v>
      </c>
      <c r="HB72">
        <v>94.850232000000005</v>
      </c>
      <c r="HC72">
        <v>94.821258999999998</v>
      </c>
      <c r="HD72">
        <v>94.857009000000005</v>
      </c>
      <c r="HE72">
        <v>95.018804000000003</v>
      </c>
      <c r="HF72">
        <v>95.004372000000004</v>
      </c>
      <c r="HG72">
        <v>94.891672999999997</v>
      </c>
      <c r="HH72">
        <v>94.773142000000007</v>
      </c>
      <c r="HI72">
        <v>94.797364999999999</v>
      </c>
      <c r="HJ72">
        <v>94.889202999999995</v>
      </c>
      <c r="HK72">
        <v>94.829159000000004</v>
      </c>
      <c r="HL72">
        <v>94.835320999999993</v>
      </c>
      <c r="HM72">
        <v>94.795593999999994</v>
      </c>
      <c r="HN72">
        <v>94.739846999999997</v>
      </c>
      <c r="HO72">
        <v>94.767234000000002</v>
      </c>
      <c r="HP72">
        <v>94.664096999999998</v>
      </c>
      <c r="HQ72">
        <v>94.624705000000006</v>
      </c>
      <c r="HR72">
        <v>94.653043999999994</v>
      </c>
      <c r="HS72">
        <v>94.662610000000001</v>
      </c>
      <c r="HT72">
        <v>94.606027999999995</v>
      </c>
      <c r="HU72">
        <v>94.713976000000002</v>
      </c>
      <c r="HV72">
        <v>94.535157999999996</v>
      </c>
      <c r="HW72">
        <v>94.533011999999999</v>
      </c>
      <c r="HX72">
        <v>94.504690999999994</v>
      </c>
      <c r="HY72">
        <v>94.460171000000003</v>
      </c>
      <c r="HZ72">
        <v>94.381264999999999</v>
      </c>
      <c r="IA72">
        <v>94.572633999999994</v>
      </c>
      <c r="IB72">
        <v>94.502986000000007</v>
      </c>
      <c r="IC72">
        <v>94.349845999999999</v>
      </c>
      <c r="ID72">
        <v>94.320295000000002</v>
      </c>
      <c r="IE72">
        <v>94.301947999999996</v>
      </c>
      <c r="IF72">
        <v>94.167107000000001</v>
      </c>
      <c r="IG72">
        <v>94.060978000000006</v>
      </c>
      <c r="IH72">
        <v>94.187640999999999</v>
      </c>
      <c r="II72">
        <v>94.207864000000001</v>
      </c>
      <c r="IJ72">
        <v>94.167179000000004</v>
      </c>
      <c r="IK72">
        <v>94.125048000000007</v>
      </c>
      <c r="IL72">
        <v>94.084676999999999</v>
      </c>
      <c r="IM72">
        <v>94.054016000000004</v>
      </c>
      <c r="IN72">
        <v>94.032669999999996</v>
      </c>
      <c r="IO72">
        <v>93.984054999999998</v>
      </c>
      <c r="IP72">
        <v>93.894683000000001</v>
      </c>
      <c r="IQ72">
        <v>93.870217999999994</v>
      </c>
      <c r="IR72">
        <v>93.930738000000005</v>
      </c>
      <c r="IS72">
        <v>93.812162000000001</v>
      </c>
      <c r="IT72">
        <v>93.720549000000005</v>
      </c>
      <c r="IU72">
        <v>93.831914999999995</v>
      </c>
      <c r="IV72">
        <v>93.651926000000003</v>
      </c>
      <c r="IW72">
        <v>93.608735999999993</v>
      </c>
      <c r="IX72">
        <v>93.575187999999997</v>
      </c>
      <c r="IY72">
        <v>93.523247999999995</v>
      </c>
      <c r="IZ72">
        <v>93.558786999999995</v>
      </c>
      <c r="JA72">
        <v>93.458986999999993</v>
      </c>
      <c r="JB72">
        <v>93.488033000000001</v>
      </c>
      <c r="JC72">
        <v>93.301340999999994</v>
      </c>
      <c r="JD72">
        <v>93.311021999999994</v>
      </c>
      <c r="JE72">
        <v>93.347094999999996</v>
      </c>
      <c r="JF72">
        <v>93.258319999999998</v>
      </c>
      <c r="JG72">
        <v>93.258419000000004</v>
      </c>
      <c r="JH72">
        <v>93.067025000000001</v>
      </c>
      <c r="JI72">
        <v>93.042619000000002</v>
      </c>
      <c r="JJ72">
        <v>93.088314999999994</v>
      </c>
      <c r="JK72">
        <v>92.967285000000004</v>
      </c>
      <c r="JL72">
        <v>93.057659000000001</v>
      </c>
      <c r="JM72">
        <v>93.041207999999997</v>
      </c>
      <c r="JN72">
        <v>92.903456000000006</v>
      </c>
      <c r="JO72">
        <v>92.898843999999997</v>
      </c>
      <c r="JP72">
        <v>92.737273999999999</v>
      </c>
      <c r="JQ72">
        <v>92.611849000000007</v>
      </c>
      <c r="JR72">
        <v>92.715389999999999</v>
      </c>
      <c r="JS72">
        <v>92.557839999999999</v>
      </c>
      <c r="JT72">
        <v>92.508266000000006</v>
      </c>
      <c r="JU72">
        <v>92.508549000000002</v>
      </c>
      <c r="JV72">
        <v>92.462888000000007</v>
      </c>
      <c r="JW72">
        <v>92.486502000000002</v>
      </c>
      <c r="JX72">
        <v>92.354590999999999</v>
      </c>
      <c r="JY72">
        <v>92.274325000000005</v>
      </c>
      <c r="JZ72">
        <v>92.292473999999999</v>
      </c>
      <c r="KA72">
        <v>92.111199999999997</v>
      </c>
      <c r="KB72">
        <v>92.084401999999997</v>
      </c>
      <c r="KC72">
        <v>92.078303000000005</v>
      </c>
      <c r="KD72">
        <v>92.012628000000007</v>
      </c>
      <c r="KE72">
        <v>91.820702999999995</v>
      </c>
      <c r="KF72">
        <v>91.807528000000005</v>
      </c>
      <c r="KG72">
        <v>91.774839999999998</v>
      </c>
      <c r="KH72">
        <v>91.596796999999995</v>
      </c>
      <c r="KI72">
        <v>91.853335000000001</v>
      </c>
      <c r="KJ72">
        <v>91.636392000000001</v>
      </c>
      <c r="KK72">
        <v>91.424666999999999</v>
      </c>
      <c r="KL72">
        <v>91.487983</v>
      </c>
      <c r="KM72">
        <v>91.400428000000005</v>
      </c>
      <c r="KN72">
        <v>91.394525999999999</v>
      </c>
      <c r="KO72">
        <v>91.291878999999994</v>
      </c>
    </row>
    <row r="73" spans="1:301" x14ac:dyDescent="0.25">
      <c r="A73" t="str">
        <f>_xlfn.CONCAT(C87, D87, I73, D87, A39)</f>
        <v>LFT -LP640-M62</v>
      </c>
      <c r="B73" s="5" t="s">
        <v>50</v>
      </c>
      <c r="C73" s="23" t="s">
        <v>161</v>
      </c>
      <c r="D73" s="23" t="s">
        <v>161</v>
      </c>
      <c r="E73" s="23" t="s">
        <v>152</v>
      </c>
      <c r="F73" s="23"/>
      <c r="G73" s="23"/>
      <c r="H73" s="23" t="s">
        <v>161</v>
      </c>
      <c r="I73" t="s">
        <v>26</v>
      </c>
      <c r="EA73">
        <v>-1.4638999999999999E-2</v>
      </c>
      <c r="EB73">
        <v>-1.4681E-2</v>
      </c>
      <c r="EC73">
        <v>-2.0122999999999999E-2</v>
      </c>
      <c r="ED73">
        <v>-1.6580000000000001E-2</v>
      </c>
      <c r="EE73">
        <v>-1.5180000000000001E-2</v>
      </c>
      <c r="EF73">
        <v>-1.3559999999999999E-2</v>
      </c>
      <c r="EG73">
        <v>-8.8450000000000004E-3</v>
      </c>
      <c r="EH73">
        <v>1.294E-3</v>
      </c>
      <c r="EI73">
        <v>-1.0912E-2</v>
      </c>
      <c r="EJ73">
        <v>-1.0277E-2</v>
      </c>
      <c r="EK73">
        <v>9.3570000000000007E-3</v>
      </c>
      <c r="EL73">
        <v>7.9139999999999992E-3</v>
      </c>
      <c r="EM73">
        <v>8.6660000000000001E-3</v>
      </c>
      <c r="EN73">
        <v>1.0225E-2</v>
      </c>
      <c r="EO73">
        <v>8.574E-3</v>
      </c>
      <c r="EP73">
        <v>9.1299999999999992E-3</v>
      </c>
      <c r="EQ73">
        <v>6.9109999999999996E-3</v>
      </c>
      <c r="ER73">
        <v>1.1141E-2</v>
      </c>
      <c r="ES73">
        <v>9.7380000000000001E-3</v>
      </c>
      <c r="ET73">
        <v>5.4910000000000002E-3</v>
      </c>
      <c r="EU73">
        <v>7.5259999999999997E-3</v>
      </c>
      <c r="EV73">
        <v>8.8159999999999992E-3</v>
      </c>
      <c r="EW73">
        <v>1.0840000000000001E-2</v>
      </c>
      <c r="EX73">
        <v>8.5570000000000004E-3</v>
      </c>
      <c r="EY73">
        <v>8.3990000000000002E-3</v>
      </c>
      <c r="EZ73">
        <v>5.7330000000000002E-3</v>
      </c>
      <c r="FA73">
        <v>6.7080000000000004E-3</v>
      </c>
      <c r="FB73">
        <v>1.3929999999999999E-3</v>
      </c>
      <c r="FC73">
        <v>1.2817E-2</v>
      </c>
      <c r="FD73">
        <v>2.9134E-2</v>
      </c>
      <c r="FE73">
        <v>5.6814999999999997E-2</v>
      </c>
      <c r="FF73">
        <v>0.12952900000000001</v>
      </c>
      <c r="FG73">
        <v>0.56586400000000003</v>
      </c>
      <c r="FH73">
        <v>7.0807869999999999</v>
      </c>
      <c r="FI73">
        <v>40.616252000000003</v>
      </c>
      <c r="FJ73">
        <v>74.296953000000002</v>
      </c>
      <c r="FK73">
        <v>88.358170999999999</v>
      </c>
      <c r="FL73">
        <v>92.828322</v>
      </c>
      <c r="FM73">
        <v>94.307678999999993</v>
      </c>
      <c r="FN73">
        <v>94.731065000000001</v>
      </c>
      <c r="FO73">
        <v>94.869887000000006</v>
      </c>
      <c r="FP73">
        <v>94.992193999999998</v>
      </c>
      <c r="FQ73">
        <v>94.974648999999999</v>
      </c>
      <c r="FR73">
        <v>95.013255999999998</v>
      </c>
      <c r="FS73">
        <v>94.916095999999996</v>
      </c>
      <c r="FT73">
        <v>94.919655000000006</v>
      </c>
      <c r="FU73">
        <v>94.900840000000002</v>
      </c>
      <c r="FV73">
        <v>94.818979999999996</v>
      </c>
      <c r="FW73">
        <v>94.855219000000005</v>
      </c>
      <c r="FX73">
        <v>94.799976999999998</v>
      </c>
      <c r="FY73">
        <v>94.833521000000005</v>
      </c>
      <c r="FZ73">
        <v>94.695970000000003</v>
      </c>
      <c r="GA73">
        <v>94.798004000000006</v>
      </c>
      <c r="GB73">
        <v>94.681978000000001</v>
      </c>
      <c r="GC73">
        <v>94.723934999999997</v>
      </c>
      <c r="GD73">
        <v>94.727897999999996</v>
      </c>
      <c r="GE73">
        <v>95.134738999999996</v>
      </c>
      <c r="GF73">
        <v>95.124730999999997</v>
      </c>
      <c r="GG73">
        <v>95.056017999999995</v>
      </c>
      <c r="GH73">
        <v>95.008532000000002</v>
      </c>
      <c r="GI73">
        <v>94.967816999999997</v>
      </c>
      <c r="GJ73">
        <v>94.926252000000005</v>
      </c>
      <c r="GK73">
        <v>94.781831999999994</v>
      </c>
      <c r="GL73">
        <v>94.846429999999998</v>
      </c>
      <c r="GM73">
        <v>94.693618999999998</v>
      </c>
      <c r="GN73">
        <v>94.62764</v>
      </c>
      <c r="GO73">
        <v>94.683879000000005</v>
      </c>
      <c r="GP73">
        <v>94.513626000000002</v>
      </c>
      <c r="GQ73">
        <v>94.410364000000001</v>
      </c>
      <c r="GR73">
        <v>94.335887999999997</v>
      </c>
      <c r="GS73">
        <v>94.151424000000006</v>
      </c>
      <c r="GT73">
        <v>94.208112</v>
      </c>
      <c r="GU73">
        <v>94.227947999999998</v>
      </c>
      <c r="GV73">
        <v>94.213862000000006</v>
      </c>
      <c r="GW73">
        <v>94.214268000000004</v>
      </c>
      <c r="GX73">
        <v>94.146258000000003</v>
      </c>
      <c r="GY73">
        <v>94.120395000000002</v>
      </c>
      <c r="GZ73">
        <v>94.097286999999994</v>
      </c>
      <c r="HA73">
        <v>93.970177000000007</v>
      </c>
      <c r="HB73">
        <v>93.974466000000007</v>
      </c>
      <c r="HC73">
        <v>93.993756000000005</v>
      </c>
      <c r="HD73">
        <v>93.925312000000005</v>
      </c>
      <c r="HE73">
        <v>94.014105000000001</v>
      </c>
      <c r="HF73">
        <v>93.981706000000003</v>
      </c>
      <c r="HG73">
        <v>93.895159000000007</v>
      </c>
      <c r="HH73">
        <v>93.814239999999998</v>
      </c>
      <c r="HI73">
        <v>93.871618999999995</v>
      </c>
      <c r="HJ73">
        <v>93.813693000000001</v>
      </c>
      <c r="HK73">
        <v>93.701181000000005</v>
      </c>
      <c r="HL73">
        <v>93.727506000000005</v>
      </c>
      <c r="HM73">
        <v>93.773385000000005</v>
      </c>
      <c r="HN73">
        <v>93.576207999999994</v>
      </c>
      <c r="HO73">
        <v>93.700412999999998</v>
      </c>
      <c r="HP73">
        <v>93.556149000000005</v>
      </c>
      <c r="HQ73">
        <v>93.560818999999995</v>
      </c>
      <c r="HR73">
        <v>93.497670999999997</v>
      </c>
      <c r="HS73">
        <v>93.553444999999996</v>
      </c>
      <c r="HT73">
        <v>93.465172999999993</v>
      </c>
      <c r="HU73">
        <v>93.512792000000005</v>
      </c>
      <c r="HV73">
        <v>93.474277999999998</v>
      </c>
      <c r="HW73">
        <v>93.416262000000003</v>
      </c>
      <c r="HX73">
        <v>93.352238</v>
      </c>
      <c r="HY73">
        <v>93.266186000000005</v>
      </c>
      <c r="HZ73">
        <v>93.197424999999996</v>
      </c>
      <c r="IA73">
        <v>93.276467999999994</v>
      </c>
      <c r="IB73">
        <v>93.175692999999995</v>
      </c>
      <c r="IC73">
        <v>93.064075000000003</v>
      </c>
      <c r="ID73">
        <v>93.093892999999994</v>
      </c>
      <c r="IE73">
        <v>93.069592999999998</v>
      </c>
      <c r="IF73">
        <v>93.100640999999996</v>
      </c>
      <c r="IG73">
        <v>92.985198999999994</v>
      </c>
      <c r="IH73">
        <v>92.919926000000004</v>
      </c>
      <c r="II73">
        <v>92.893242999999998</v>
      </c>
      <c r="IJ73">
        <v>92.896887000000007</v>
      </c>
      <c r="IK73">
        <v>92.825934000000004</v>
      </c>
      <c r="IL73">
        <v>92.813692000000003</v>
      </c>
      <c r="IM73">
        <v>92.757245999999995</v>
      </c>
      <c r="IN73">
        <v>92.783677999999995</v>
      </c>
      <c r="IO73">
        <v>92.712183999999993</v>
      </c>
      <c r="IP73">
        <v>92.625050000000002</v>
      </c>
      <c r="IQ73">
        <v>92.620565999999997</v>
      </c>
      <c r="IR73">
        <v>92.503433999999999</v>
      </c>
      <c r="IS73">
        <v>92.443860999999998</v>
      </c>
      <c r="IT73">
        <v>92.422961999999998</v>
      </c>
      <c r="IU73">
        <v>92.491670999999997</v>
      </c>
      <c r="IV73">
        <v>92.321141999999995</v>
      </c>
      <c r="IW73">
        <v>92.249611999999999</v>
      </c>
      <c r="IX73">
        <v>92.203181999999998</v>
      </c>
      <c r="IY73">
        <v>92.111732000000003</v>
      </c>
      <c r="IZ73">
        <v>92.035330000000002</v>
      </c>
      <c r="JA73">
        <v>91.976494000000002</v>
      </c>
      <c r="JB73">
        <v>92.063618000000005</v>
      </c>
      <c r="JC73">
        <v>91.959639999999993</v>
      </c>
      <c r="JD73">
        <v>91.791884999999994</v>
      </c>
      <c r="JE73">
        <v>91.857106000000002</v>
      </c>
      <c r="JF73">
        <v>91.766615000000002</v>
      </c>
      <c r="JG73">
        <v>91.743900999999994</v>
      </c>
      <c r="JH73">
        <v>91.686402999999999</v>
      </c>
      <c r="JI73">
        <v>91.408645000000007</v>
      </c>
      <c r="JJ73">
        <v>91.583597999999995</v>
      </c>
      <c r="JK73">
        <v>91.496933999999996</v>
      </c>
      <c r="JL73">
        <v>91.544589000000002</v>
      </c>
      <c r="JM73">
        <v>91.463402000000002</v>
      </c>
      <c r="JN73">
        <v>91.283738999999997</v>
      </c>
      <c r="JO73">
        <v>91.316886999999994</v>
      </c>
      <c r="JP73">
        <v>91.224352999999994</v>
      </c>
      <c r="JQ73">
        <v>91.169056999999995</v>
      </c>
      <c r="JR73">
        <v>91.074900999999997</v>
      </c>
      <c r="JS73">
        <v>91.118157999999994</v>
      </c>
      <c r="JT73">
        <v>91.047910000000002</v>
      </c>
      <c r="JU73">
        <v>90.919309999999996</v>
      </c>
      <c r="JV73">
        <v>90.861125999999999</v>
      </c>
      <c r="JW73">
        <v>90.946580999999995</v>
      </c>
      <c r="JX73">
        <v>90.822845000000001</v>
      </c>
      <c r="JY73">
        <v>90.636161999999999</v>
      </c>
      <c r="JZ73">
        <v>90.683293000000006</v>
      </c>
      <c r="KA73">
        <v>90.515994000000006</v>
      </c>
      <c r="KB73">
        <v>90.540147000000005</v>
      </c>
      <c r="KC73">
        <v>90.517320999999995</v>
      </c>
      <c r="KD73">
        <v>90.376435000000001</v>
      </c>
      <c r="KE73">
        <v>90.298432000000005</v>
      </c>
      <c r="KF73">
        <v>90.331552000000002</v>
      </c>
      <c r="KG73">
        <v>90.223860999999999</v>
      </c>
      <c r="KH73">
        <v>90.172302999999999</v>
      </c>
      <c r="KI73">
        <v>90.139317000000005</v>
      </c>
      <c r="KJ73">
        <v>90.029880000000006</v>
      </c>
      <c r="KK73">
        <v>89.872148999999993</v>
      </c>
      <c r="KL73">
        <v>89.795490000000001</v>
      </c>
      <c r="KM73">
        <v>89.917458999999994</v>
      </c>
      <c r="KN73">
        <v>89.847232000000005</v>
      </c>
      <c r="KO73">
        <v>89.680923000000007</v>
      </c>
    </row>
    <row r="74" spans="1:301" x14ac:dyDescent="0.25">
      <c r="A74" t="str">
        <f>_xlfn.CONCAT(C87, D87, I74, D87, A39)</f>
        <v>LFT -LP695-M62</v>
      </c>
      <c r="B74" s="5" t="s">
        <v>50</v>
      </c>
      <c r="C74" s="23" t="s">
        <v>161</v>
      </c>
      <c r="D74" s="23" t="s">
        <v>161</v>
      </c>
      <c r="E74" s="23" t="s">
        <v>153</v>
      </c>
      <c r="F74" s="23"/>
      <c r="G74" s="23"/>
      <c r="H74" s="23" t="s">
        <v>161</v>
      </c>
      <c r="I74" t="s">
        <v>27</v>
      </c>
      <c r="EA74">
        <v>-1.7676999999999998E-2</v>
      </c>
      <c r="EB74">
        <v>-1.8006000000000001E-2</v>
      </c>
      <c r="EC74">
        <v>-2.3035E-2</v>
      </c>
      <c r="ED74">
        <v>-1.9737999999999999E-2</v>
      </c>
      <c r="EE74">
        <v>-1.7013E-2</v>
      </c>
      <c r="EF74">
        <v>-1.3821E-2</v>
      </c>
      <c r="EG74">
        <v>-1.1447000000000001E-2</v>
      </c>
      <c r="EH74">
        <v>0</v>
      </c>
      <c r="EI74">
        <v>-1.2869999999999999E-2</v>
      </c>
      <c r="EJ74">
        <v>-1.2499E-2</v>
      </c>
      <c r="EK74">
        <v>1.2935E-2</v>
      </c>
      <c r="EL74">
        <v>1.3372E-2</v>
      </c>
      <c r="EM74">
        <v>1.1645000000000001E-2</v>
      </c>
      <c r="EN74">
        <v>1.0225E-2</v>
      </c>
      <c r="EO74">
        <v>1.1253000000000001E-2</v>
      </c>
      <c r="EP74">
        <v>8.3239999999999998E-3</v>
      </c>
      <c r="EQ74">
        <v>9.0369999999999999E-3</v>
      </c>
      <c r="ER74">
        <v>1.3473000000000001E-2</v>
      </c>
      <c r="ES74">
        <v>1.1486E-2</v>
      </c>
      <c r="ET74">
        <v>7.4869999999999997E-3</v>
      </c>
      <c r="EU74">
        <v>8.8229999999999992E-3</v>
      </c>
      <c r="EV74">
        <v>1.1409000000000001E-2</v>
      </c>
      <c r="EW74">
        <v>1.0083999999999999E-2</v>
      </c>
      <c r="EX74">
        <v>1.4423999999999999E-2</v>
      </c>
      <c r="EY74">
        <v>1.0559000000000001E-2</v>
      </c>
      <c r="EZ74">
        <v>8.8380000000000004E-3</v>
      </c>
      <c r="FA74">
        <v>9.103E-3</v>
      </c>
      <c r="FB74">
        <v>4.1790000000000004E-3</v>
      </c>
      <c r="FC74">
        <v>3.2620000000000001E-3</v>
      </c>
      <c r="FD74">
        <v>1.4217E-2</v>
      </c>
      <c r="FE74">
        <v>3.6324000000000002E-2</v>
      </c>
      <c r="FF74">
        <v>7.1729000000000001E-2</v>
      </c>
      <c r="FG74">
        <v>0.123004</v>
      </c>
      <c r="FH74">
        <v>0.21248300000000001</v>
      </c>
      <c r="FI74">
        <v>0.36871300000000001</v>
      </c>
      <c r="FJ74">
        <v>0.64693400000000001</v>
      </c>
      <c r="FK74">
        <v>1.252178</v>
      </c>
      <c r="FL74">
        <v>2.9624130000000002</v>
      </c>
      <c r="FM74">
        <v>9.0796910000000004</v>
      </c>
      <c r="FN74">
        <v>26.693671999999999</v>
      </c>
      <c r="FO74">
        <v>53.425463000000001</v>
      </c>
      <c r="FP74">
        <v>74.407917999999995</v>
      </c>
      <c r="FQ74">
        <v>85.553152999999995</v>
      </c>
      <c r="FR74">
        <v>90.537767000000002</v>
      </c>
      <c r="FS74">
        <v>92.727177999999995</v>
      </c>
      <c r="FT74">
        <v>93.751716999999999</v>
      </c>
      <c r="FU74">
        <v>94.197804000000005</v>
      </c>
      <c r="FV74">
        <v>94.479909000000006</v>
      </c>
      <c r="FW74">
        <v>94.645915000000002</v>
      </c>
      <c r="FX74">
        <v>94.794771999999995</v>
      </c>
      <c r="FY74">
        <v>94.954624999999993</v>
      </c>
      <c r="FZ74">
        <v>94.898039999999995</v>
      </c>
      <c r="GA74">
        <v>94.983817000000002</v>
      </c>
      <c r="GB74">
        <v>95.007634999999993</v>
      </c>
      <c r="GC74">
        <v>95.020179999999996</v>
      </c>
      <c r="GD74">
        <v>95.039730000000006</v>
      </c>
      <c r="GE74">
        <v>95.387985999999998</v>
      </c>
      <c r="GF74">
        <v>95.311885000000004</v>
      </c>
      <c r="GG74">
        <v>95.280339999999995</v>
      </c>
      <c r="GH74">
        <v>95.197492999999994</v>
      </c>
      <c r="GI74">
        <v>94.955551</v>
      </c>
      <c r="GJ74">
        <v>95.031998999999999</v>
      </c>
      <c r="GK74">
        <v>94.943261000000007</v>
      </c>
      <c r="GL74">
        <v>94.963750000000005</v>
      </c>
      <c r="GM74">
        <v>94.838312999999999</v>
      </c>
      <c r="GN74">
        <v>94.828111000000007</v>
      </c>
      <c r="GO74">
        <v>94.873733999999999</v>
      </c>
      <c r="GP74">
        <v>94.878015000000005</v>
      </c>
      <c r="GQ74">
        <v>94.801816000000002</v>
      </c>
      <c r="GR74">
        <v>94.949870000000004</v>
      </c>
      <c r="GS74">
        <v>94.883247999999995</v>
      </c>
      <c r="GT74">
        <v>94.927785</v>
      </c>
      <c r="GU74">
        <v>94.995514</v>
      </c>
      <c r="GV74">
        <v>94.993527999999998</v>
      </c>
      <c r="GW74">
        <v>95.004212999999993</v>
      </c>
      <c r="GX74">
        <v>95.034447999999998</v>
      </c>
      <c r="GY74">
        <v>95.017055999999997</v>
      </c>
      <c r="GZ74">
        <v>94.986311999999998</v>
      </c>
      <c r="HA74">
        <v>95.008137000000005</v>
      </c>
      <c r="HB74">
        <v>94.883290000000002</v>
      </c>
      <c r="HC74">
        <v>94.911062000000001</v>
      </c>
      <c r="HD74">
        <v>94.977074000000002</v>
      </c>
      <c r="HE74">
        <v>95.023582000000005</v>
      </c>
      <c r="HF74">
        <v>95.117647000000005</v>
      </c>
      <c r="HG74">
        <v>95.06165</v>
      </c>
      <c r="HH74">
        <v>95.000626999999994</v>
      </c>
      <c r="HI74">
        <v>95.076008000000002</v>
      </c>
      <c r="HJ74">
        <v>95.095814000000004</v>
      </c>
      <c r="HK74">
        <v>95.073142000000004</v>
      </c>
      <c r="HL74">
        <v>95.185325000000006</v>
      </c>
      <c r="HM74">
        <v>95.179298000000003</v>
      </c>
      <c r="HN74">
        <v>95.120067000000006</v>
      </c>
      <c r="HO74">
        <v>95.206554999999994</v>
      </c>
      <c r="HP74">
        <v>95.213916999999995</v>
      </c>
      <c r="HQ74">
        <v>95.231427999999994</v>
      </c>
      <c r="HR74">
        <v>95.209164000000001</v>
      </c>
      <c r="HS74">
        <v>95.211005</v>
      </c>
      <c r="HT74">
        <v>95.232651000000004</v>
      </c>
      <c r="HU74">
        <v>95.262428</v>
      </c>
      <c r="HV74">
        <v>95.217026000000004</v>
      </c>
      <c r="HW74">
        <v>95.257080000000002</v>
      </c>
      <c r="HX74">
        <v>95.277822</v>
      </c>
      <c r="HY74">
        <v>95.302162999999993</v>
      </c>
      <c r="HZ74">
        <v>95.208680999999999</v>
      </c>
      <c r="IA74">
        <v>95.305327000000005</v>
      </c>
      <c r="IB74">
        <v>95.378068999999996</v>
      </c>
      <c r="IC74">
        <v>95.245470999999995</v>
      </c>
      <c r="ID74">
        <v>95.314451000000005</v>
      </c>
      <c r="IE74">
        <v>95.235389999999995</v>
      </c>
      <c r="IF74">
        <v>95.417731000000003</v>
      </c>
      <c r="IG74">
        <v>95.343761000000001</v>
      </c>
      <c r="IH74">
        <v>95.409299000000004</v>
      </c>
      <c r="II74">
        <v>95.505892000000003</v>
      </c>
      <c r="IJ74">
        <v>95.445414</v>
      </c>
      <c r="IK74">
        <v>95.455748999999997</v>
      </c>
      <c r="IL74">
        <v>95.479020000000006</v>
      </c>
      <c r="IM74">
        <v>95.339495999999997</v>
      </c>
      <c r="IN74">
        <v>95.369855999999999</v>
      </c>
      <c r="IO74">
        <v>95.362283000000005</v>
      </c>
      <c r="IP74">
        <v>95.460781999999995</v>
      </c>
      <c r="IQ74">
        <v>95.470365000000001</v>
      </c>
      <c r="IR74">
        <v>95.552699000000004</v>
      </c>
      <c r="IS74">
        <v>95.391541000000004</v>
      </c>
      <c r="IT74">
        <v>95.456593999999996</v>
      </c>
      <c r="IU74">
        <v>95.498456000000004</v>
      </c>
      <c r="IV74">
        <v>95.487167999999997</v>
      </c>
      <c r="IW74">
        <v>95.343010000000007</v>
      </c>
      <c r="IX74">
        <v>95.462665000000001</v>
      </c>
      <c r="IY74">
        <v>95.433070999999998</v>
      </c>
      <c r="IZ74">
        <v>95.543486999999999</v>
      </c>
      <c r="JA74">
        <v>95.465128000000007</v>
      </c>
      <c r="JB74">
        <v>95.412814999999995</v>
      </c>
      <c r="JC74">
        <v>95.365064000000004</v>
      </c>
      <c r="JD74">
        <v>95.369155000000006</v>
      </c>
      <c r="JE74">
        <v>95.392005999999995</v>
      </c>
      <c r="JF74">
        <v>95.443847000000005</v>
      </c>
      <c r="JG74">
        <v>95.513582</v>
      </c>
      <c r="JH74">
        <v>95.415908000000002</v>
      </c>
      <c r="JI74">
        <v>95.353494999999995</v>
      </c>
      <c r="JJ74">
        <v>95.401521000000002</v>
      </c>
      <c r="JK74">
        <v>95.385093999999995</v>
      </c>
      <c r="JL74">
        <v>95.374348999999995</v>
      </c>
      <c r="JM74">
        <v>95.305231000000006</v>
      </c>
      <c r="JN74">
        <v>95.263298000000006</v>
      </c>
      <c r="JO74">
        <v>95.414133000000007</v>
      </c>
      <c r="JP74">
        <v>95.365635999999995</v>
      </c>
      <c r="JQ74">
        <v>95.229574999999997</v>
      </c>
      <c r="JR74">
        <v>95.255999000000003</v>
      </c>
      <c r="JS74">
        <v>95.326121999999998</v>
      </c>
      <c r="JT74">
        <v>95.335139999999996</v>
      </c>
      <c r="JU74">
        <v>95.220533000000003</v>
      </c>
      <c r="JV74">
        <v>95.177188000000001</v>
      </c>
      <c r="JW74">
        <v>95.258677000000006</v>
      </c>
      <c r="JX74">
        <v>95.180730999999994</v>
      </c>
      <c r="JY74">
        <v>95.126170000000002</v>
      </c>
      <c r="JZ74">
        <v>95.188754000000003</v>
      </c>
      <c r="KA74">
        <v>95.019600999999994</v>
      </c>
      <c r="KB74">
        <v>95.149957000000001</v>
      </c>
      <c r="KC74">
        <v>95.046357</v>
      </c>
      <c r="KD74">
        <v>95.046567999999994</v>
      </c>
      <c r="KE74">
        <v>94.864545000000007</v>
      </c>
      <c r="KF74">
        <v>95.010086999999999</v>
      </c>
      <c r="KG74">
        <v>94.753237999999996</v>
      </c>
      <c r="KH74">
        <v>94.777029999999996</v>
      </c>
      <c r="KI74">
        <v>94.917108999999996</v>
      </c>
      <c r="KJ74">
        <v>94.930031999999997</v>
      </c>
      <c r="KK74">
        <v>94.848326</v>
      </c>
      <c r="KL74">
        <v>94.873671000000002</v>
      </c>
      <c r="KM74">
        <v>94.842951999999997</v>
      </c>
      <c r="KN74">
        <v>94.751636000000005</v>
      </c>
      <c r="KO74">
        <v>94.690162000000001</v>
      </c>
    </row>
    <row r="75" spans="1:301" x14ac:dyDescent="0.25">
      <c r="A75" t="str">
        <f>_xlfn.CONCAT(C87, D87, I75, D87, A39)</f>
        <v>LFT -LP700-M62</v>
      </c>
      <c r="B75" s="5" t="s">
        <v>50</v>
      </c>
      <c r="C75" s="23" t="s">
        <v>161</v>
      </c>
      <c r="D75" s="23" t="s">
        <v>161</v>
      </c>
      <c r="E75" s="23" t="s">
        <v>154</v>
      </c>
      <c r="F75" s="23"/>
      <c r="G75" s="23"/>
      <c r="H75" s="23" t="s">
        <v>161</v>
      </c>
      <c r="I75" t="s">
        <v>28</v>
      </c>
      <c r="EA75">
        <v>-1.7676999999999998E-2</v>
      </c>
      <c r="EB75">
        <v>-1.8006000000000001E-2</v>
      </c>
      <c r="EC75">
        <v>-2.3035E-2</v>
      </c>
      <c r="ED75">
        <v>-1.9737999999999999E-2</v>
      </c>
      <c r="EE75">
        <v>-1.7013E-2</v>
      </c>
      <c r="EF75">
        <v>-1.3821E-2</v>
      </c>
      <c r="EG75">
        <v>-1.1447000000000001E-2</v>
      </c>
      <c r="EH75">
        <v>0</v>
      </c>
      <c r="EI75">
        <v>-1.2869999999999999E-2</v>
      </c>
      <c r="EJ75">
        <v>-1.2499E-2</v>
      </c>
      <c r="EK75">
        <v>1.2935E-2</v>
      </c>
      <c r="EL75">
        <v>1.3372E-2</v>
      </c>
      <c r="EM75">
        <v>1.1645000000000001E-2</v>
      </c>
      <c r="EN75">
        <v>1.0225E-2</v>
      </c>
      <c r="EO75">
        <v>1.1253000000000001E-2</v>
      </c>
      <c r="EP75">
        <v>8.3239999999999998E-3</v>
      </c>
      <c r="EQ75">
        <v>9.0369999999999999E-3</v>
      </c>
      <c r="ER75">
        <v>1.3473000000000001E-2</v>
      </c>
      <c r="ES75">
        <v>1.1486E-2</v>
      </c>
      <c r="ET75">
        <v>7.4869999999999997E-3</v>
      </c>
      <c r="EU75">
        <v>8.8229999999999992E-3</v>
      </c>
      <c r="EV75">
        <v>1.1409000000000001E-2</v>
      </c>
      <c r="EW75">
        <v>1.0083999999999999E-2</v>
      </c>
      <c r="EX75">
        <v>1.4423999999999999E-2</v>
      </c>
      <c r="EY75">
        <v>1.0559000000000001E-2</v>
      </c>
      <c r="EZ75">
        <v>8.8380000000000004E-3</v>
      </c>
      <c r="FA75">
        <v>9.103E-3</v>
      </c>
      <c r="FB75">
        <v>4.1790000000000004E-3</v>
      </c>
      <c r="FC75">
        <v>3.2620000000000001E-3</v>
      </c>
      <c r="FD75">
        <v>1.4217E-2</v>
      </c>
      <c r="FE75">
        <v>3.6324000000000002E-2</v>
      </c>
      <c r="FF75">
        <v>7.1729000000000001E-2</v>
      </c>
      <c r="FG75">
        <v>0.123004</v>
      </c>
      <c r="FH75">
        <v>0.21248300000000001</v>
      </c>
      <c r="FI75">
        <v>0.36871300000000001</v>
      </c>
      <c r="FJ75">
        <v>0.64693400000000001</v>
      </c>
      <c r="FK75">
        <v>1.252178</v>
      </c>
      <c r="FL75">
        <v>2.9624130000000002</v>
      </c>
      <c r="FM75">
        <v>9.0796910000000004</v>
      </c>
      <c r="FN75">
        <v>26.693671999999999</v>
      </c>
      <c r="FO75">
        <v>53.425463000000001</v>
      </c>
      <c r="FP75">
        <v>74.407917999999995</v>
      </c>
      <c r="FQ75">
        <v>85.553152999999995</v>
      </c>
      <c r="FR75">
        <v>90.537767000000002</v>
      </c>
      <c r="FS75">
        <v>92.727177999999995</v>
      </c>
      <c r="FT75">
        <v>93.751716999999999</v>
      </c>
      <c r="FU75">
        <v>94.197804000000005</v>
      </c>
      <c r="FV75">
        <v>94.479909000000006</v>
      </c>
      <c r="FW75">
        <v>94.645915000000002</v>
      </c>
      <c r="FX75">
        <v>94.794771999999995</v>
      </c>
      <c r="FY75">
        <v>94.954624999999993</v>
      </c>
      <c r="FZ75">
        <v>94.898039999999995</v>
      </c>
      <c r="GA75">
        <v>94.983817000000002</v>
      </c>
      <c r="GB75">
        <v>95.007634999999993</v>
      </c>
      <c r="GC75">
        <v>95.020179999999996</v>
      </c>
      <c r="GD75">
        <v>95.039730000000006</v>
      </c>
      <c r="GE75">
        <v>95.387985999999998</v>
      </c>
      <c r="GF75">
        <v>95.311885000000004</v>
      </c>
      <c r="GG75">
        <v>95.280339999999995</v>
      </c>
      <c r="GH75">
        <v>95.197492999999994</v>
      </c>
      <c r="GI75">
        <v>94.955551</v>
      </c>
      <c r="GJ75">
        <v>95.031998999999999</v>
      </c>
      <c r="GK75">
        <v>94.943261000000007</v>
      </c>
      <c r="GL75">
        <v>94.963750000000005</v>
      </c>
      <c r="GM75">
        <v>94.838312999999999</v>
      </c>
      <c r="GN75">
        <v>94.828111000000007</v>
      </c>
      <c r="GO75">
        <v>94.873733999999999</v>
      </c>
      <c r="GP75">
        <v>94.878015000000005</v>
      </c>
      <c r="GQ75">
        <v>94.801816000000002</v>
      </c>
      <c r="GR75">
        <v>94.949870000000004</v>
      </c>
      <c r="GS75">
        <v>94.690162000000001</v>
      </c>
      <c r="GT75">
        <v>94.751636000000005</v>
      </c>
      <c r="GU75">
        <v>94.842951999999997</v>
      </c>
      <c r="GV75">
        <v>94.873671000000002</v>
      </c>
      <c r="GW75">
        <v>94.848326</v>
      </c>
      <c r="GX75">
        <v>94.930031999999997</v>
      </c>
      <c r="GY75">
        <v>94.917108999999996</v>
      </c>
      <c r="GZ75">
        <v>94.777029999999996</v>
      </c>
      <c r="HA75">
        <v>94.753237999999996</v>
      </c>
      <c r="HB75">
        <v>95.010086999999999</v>
      </c>
      <c r="HC75">
        <v>94.864545000000007</v>
      </c>
      <c r="HD75">
        <v>95.046567999999994</v>
      </c>
      <c r="HE75">
        <v>95.046357</v>
      </c>
      <c r="HF75">
        <v>95.149957000000001</v>
      </c>
      <c r="HG75">
        <v>95.019600999999994</v>
      </c>
      <c r="HH75">
        <v>95.188754000000003</v>
      </c>
      <c r="HI75">
        <v>95.126170000000002</v>
      </c>
      <c r="HJ75">
        <v>95.180730999999994</v>
      </c>
      <c r="HK75">
        <v>95.258677000000006</v>
      </c>
      <c r="HL75">
        <v>95.177188000000001</v>
      </c>
      <c r="HM75">
        <v>95.220533000000003</v>
      </c>
      <c r="HN75">
        <v>95.335139999999996</v>
      </c>
      <c r="HO75">
        <v>95.326121999999998</v>
      </c>
      <c r="HP75">
        <v>95.255999000000003</v>
      </c>
      <c r="HQ75">
        <v>95.229574999999997</v>
      </c>
      <c r="HR75">
        <v>95.365635999999995</v>
      </c>
      <c r="HS75">
        <v>95.414133000000007</v>
      </c>
      <c r="HT75">
        <v>95.263298000000006</v>
      </c>
      <c r="HU75">
        <v>95.305231000000006</v>
      </c>
      <c r="HV75">
        <v>95.374348999999995</v>
      </c>
      <c r="HW75">
        <v>95.385093999999995</v>
      </c>
      <c r="HX75">
        <v>95.401521000000002</v>
      </c>
      <c r="HY75">
        <v>95.353494999999995</v>
      </c>
      <c r="HZ75">
        <v>95.415908000000002</v>
      </c>
      <c r="IA75">
        <v>95.513582</v>
      </c>
      <c r="IB75">
        <v>95.443847000000005</v>
      </c>
      <c r="IC75">
        <v>95.392005999999995</v>
      </c>
      <c r="ID75">
        <v>95.369155000000006</v>
      </c>
      <c r="IE75">
        <v>95.365064000000004</v>
      </c>
      <c r="IF75">
        <v>95.412814999999995</v>
      </c>
      <c r="IG75">
        <v>95.465128000000007</v>
      </c>
      <c r="IH75">
        <v>95.543486999999999</v>
      </c>
      <c r="II75">
        <v>95.433070999999998</v>
      </c>
      <c r="IJ75">
        <v>95.462665000000001</v>
      </c>
      <c r="IK75">
        <v>95.343010000000007</v>
      </c>
      <c r="IL75">
        <v>95.487167999999997</v>
      </c>
      <c r="IM75">
        <v>95.498456000000004</v>
      </c>
      <c r="IN75">
        <v>95.456593999999996</v>
      </c>
      <c r="IO75">
        <v>95.391541000000004</v>
      </c>
      <c r="IP75">
        <v>95.552699000000004</v>
      </c>
      <c r="IQ75">
        <v>95.470365000000001</v>
      </c>
      <c r="IR75">
        <v>95.460781999999995</v>
      </c>
      <c r="IS75">
        <v>95.362283000000005</v>
      </c>
      <c r="IT75">
        <v>95.369855999999999</v>
      </c>
      <c r="IU75">
        <v>95.339495999999997</v>
      </c>
      <c r="IV75">
        <v>95.479020000000006</v>
      </c>
      <c r="IW75">
        <v>95.455748999999997</v>
      </c>
      <c r="IX75">
        <v>95.445414</v>
      </c>
      <c r="IY75">
        <v>95.505892000000003</v>
      </c>
      <c r="IZ75">
        <v>95.409299000000004</v>
      </c>
      <c r="JA75">
        <v>95.343761000000001</v>
      </c>
      <c r="JB75">
        <v>95.417731000000003</v>
      </c>
      <c r="JC75">
        <v>95.235389999999995</v>
      </c>
      <c r="JD75">
        <v>95.314451000000005</v>
      </c>
      <c r="JE75">
        <v>95.245470999999995</v>
      </c>
      <c r="JF75">
        <v>95.378068999999996</v>
      </c>
      <c r="JG75">
        <v>95.305327000000005</v>
      </c>
      <c r="JH75">
        <v>95.208680999999999</v>
      </c>
      <c r="JI75">
        <v>95.302162999999993</v>
      </c>
      <c r="JJ75">
        <v>95.277822</v>
      </c>
      <c r="JK75">
        <v>95.257080000000002</v>
      </c>
      <c r="JL75">
        <v>95.217026000000004</v>
      </c>
      <c r="JM75">
        <v>95.262428</v>
      </c>
      <c r="JN75">
        <v>95.232651000000004</v>
      </c>
      <c r="JO75">
        <v>95.211005</v>
      </c>
      <c r="JP75">
        <v>95.209164000000001</v>
      </c>
      <c r="JQ75">
        <v>95.231427999999994</v>
      </c>
      <c r="JR75">
        <v>95.213916999999995</v>
      </c>
      <c r="JS75">
        <v>95.206554999999994</v>
      </c>
      <c r="JT75">
        <v>95.120067000000006</v>
      </c>
      <c r="JU75">
        <v>95.179298000000003</v>
      </c>
      <c r="JV75">
        <v>95.185325000000006</v>
      </c>
      <c r="JW75">
        <v>95.073142000000004</v>
      </c>
      <c r="JX75">
        <v>95.095814000000004</v>
      </c>
      <c r="JY75">
        <v>95.076008000000002</v>
      </c>
      <c r="JZ75">
        <v>95.000626999999994</v>
      </c>
      <c r="KA75">
        <v>95.06165</v>
      </c>
      <c r="KB75">
        <v>95.117647000000005</v>
      </c>
      <c r="KC75">
        <v>95.023582000000005</v>
      </c>
      <c r="KD75">
        <v>94.977074000000002</v>
      </c>
      <c r="KE75">
        <v>94.911062000000001</v>
      </c>
      <c r="KF75">
        <v>94.883290000000002</v>
      </c>
      <c r="KG75">
        <v>95.008137000000005</v>
      </c>
      <c r="KH75">
        <v>94.986311999999998</v>
      </c>
      <c r="KI75">
        <v>95.017055999999997</v>
      </c>
      <c r="KJ75">
        <v>95.034447999999998</v>
      </c>
      <c r="KK75">
        <v>95.004212999999993</v>
      </c>
      <c r="KL75">
        <v>94.993527999999998</v>
      </c>
      <c r="KM75">
        <v>94.995514</v>
      </c>
      <c r="KN75">
        <v>94.927785</v>
      </c>
      <c r="KO75">
        <v>94.883247999999995</v>
      </c>
    </row>
    <row r="76" spans="1:301" x14ac:dyDescent="0.25">
      <c r="A76" t="str">
        <f>_xlfn.CONCAT(C87, D87, I76, D87, A39)</f>
        <v>LFT -LP715-M62</v>
      </c>
      <c r="B76" s="5" t="s">
        <v>50</v>
      </c>
      <c r="C76" s="23" t="s">
        <v>161</v>
      </c>
      <c r="D76" s="23" t="s">
        <v>161</v>
      </c>
      <c r="E76" s="23" t="s">
        <v>155</v>
      </c>
      <c r="F76" s="23"/>
      <c r="G76" s="23"/>
      <c r="H76" s="23" t="s">
        <v>161</v>
      </c>
      <c r="I76" t="s">
        <v>17</v>
      </c>
      <c r="EA76">
        <v>-1.5743E-2</v>
      </c>
      <c r="EB76">
        <v>-1.4958000000000001E-2</v>
      </c>
      <c r="EC76">
        <v>-2.2241E-2</v>
      </c>
      <c r="ED76">
        <v>-1.6580000000000001E-2</v>
      </c>
      <c r="EE76">
        <v>-1.5180000000000001E-2</v>
      </c>
      <c r="EF76">
        <v>-1.1474E-2</v>
      </c>
      <c r="EG76">
        <v>-7.8040000000000002E-3</v>
      </c>
      <c r="EH76">
        <v>2.0709999999999999E-3</v>
      </c>
      <c r="EI76">
        <v>-8.9529999999999992E-3</v>
      </c>
      <c r="EJ76">
        <v>-9.1660000000000005E-3</v>
      </c>
      <c r="EK76">
        <v>8.8070000000000006E-3</v>
      </c>
      <c r="EL76">
        <v>7.9139999999999992E-3</v>
      </c>
      <c r="EM76">
        <v>9.2069999999999999E-3</v>
      </c>
      <c r="EN76">
        <v>7.5339999999999999E-3</v>
      </c>
      <c r="EO76">
        <v>6.698E-3</v>
      </c>
      <c r="EP76">
        <v>6.7130000000000002E-3</v>
      </c>
      <c r="EQ76">
        <v>6.1130000000000004E-3</v>
      </c>
      <c r="ER76">
        <v>1.0881999999999999E-2</v>
      </c>
      <c r="ES76">
        <v>8.9890000000000005E-3</v>
      </c>
      <c r="ET76">
        <v>5.7400000000000003E-3</v>
      </c>
      <c r="EU76">
        <v>5.45E-3</v>
      </c>
      <c r="EV76">
        <v>7.5189999999999996E-3</v>
      </c>
      <c r="EW76">
        <v>8.5719999999999998E-3</v>
      </c>
      <c r="EX76">
        <v>1.0512000000000001E-2</v>
      </c>
      <c r="EY76">
        <v>8.3990000000000002E-3</v>
      </c>
      <c r="EZ76">
        <v>6.6880000000000004E-3</v>
      </c>
      <c r="FA76">
        <v>8.1449999999999995E-3</v>
      </c>
      <c r="FB76">
        <v>6.9649999999999998E-3</v>
      </c>
      <c r="FC76">
        <v>5.5929999999999999E-3</v>
      </c>
      <c r="FD76">
        <v>4.1949999999999999E-3</v>
      </c>
      <c r="FE76">
        <v>7.2179999999999996E-3</v>
      </c>
      <c r="FF76">
        <v>4.411E-3</v>
      </c>
      <c r="FG76">
        <v>2.3080000000000002E-3</v>
      </c>
      <c r="FH76">
        <v>1.377E-3</v>
      </c>
      <c r="FI76">
        <v>4.55E-4</v>
      </c>
      <c r="FJ76">
        <v>6.7699999999999998E-4</v>
      </c>
      <c r="FK76">
        <v>1.4782E-2</v>
      </c>
      <c r="FL76">
        <v>5.4567999999999998E-2</v>
      </c>
      <c r="FM76">
        <v>0.20522199999999999</v>
      </c>
      <c r="FN76">
        <v>1.0949739999999999</v>
      </c>
      <c r="FO76">
        <v>7.1936999999999998</v>
      </c>
      <c r="FP76">
        <v>29.753533999999998</v>
      </c>
      <c r="FQ76">
        <v>59.967263000000003</v>
      </c>
      <c r="FR76">
        <v>78.890579000000002</v>
      </c>
      <c r="FS76">
        <v>87.601765</v>
      </c>
      <c r="FT76">
        <v>91.391879000000003</v>
      </c>
      <c r="FU76">
        <v>93.101281</v>
      </c>
      <c r="FV76">
        <v>93.924937999999997</v>
      </c>
      <c r="FW76">
        <v>94.368521000000001</v>
      </c>
      <c r="FX76">
        <v>94.596981</v>
      </c>
      <c r="FY76">
        <v>94.893675000000002</v>
      </c>
      <c r="FZ76">
        <v>94.981545999999994</v>
      </c>
      <c r="GA76">
        <v>95.192637000000005</v>
      </c>
      <c r="GB76">
        <v>95.327985999999996</v>
      </c>
      <c r="GC76">
        <v>95.437167000000002</v>
      </c>
      <c r="GD76">
        <v>95.448787999999993</v>
      </c>
      <c r="GE76">
        <v>95.700140000000005</v>
      </c>
      <c r="GF76">
        <v>95.741218000000003</v>
      </c>
      <c r="GG76">
        <v>95.801086999999995</v>
      </c>
      <c r="GH76">
        <v>95.819002999999995</v>
      </c>
      <c r="GI76">
        <v>95.827460000000002</v>
      </c>
      <c r="GJ76">
        <v>95.815347000000003</v>
      </c>
      <c r="GK76">
        <v>95.803741000000002</v>
      </c>
      <c r="GL76">
        <v>95.784634999999994</v>
      </c>
      <c r="GM76">
        <v>95.817341999999996</v>
      </c>
      <c r="GN76">
        <v>95.860045</v>
      </c>
      <c r="GO76">
        <v>95.939543999999998</v>
      </c>
      <c r="GP76">
        <v>95.953121999999993</v>
      </c>
      <c r="GQ76">
        <v>95.897808999999995</v>
      </c>
      <c r="GR76">
        <v>96.020090999999994</v>
      </c>
      <c r="GS76">
        <v>96.027950000000004</v>
      </c>
      <c r="GT76">
        <v>96.009506000000002</v>
      </c>
      <c r="GU76">
        <v>96.002887999999999</v>
      </c>
      <c r="GV76">
        <v>96.135491999999999</v>
      </c>
      <c r="GW76">
        <v>96.128861999999998</v>
      </c>
      <c r="GX76">
        <v>96.039236000000002</v>
      </c>
      <c r="GY76">
        <v>96.109043</v>
      </c>
      <c r="GZ76">
        <v>96.059195000000003</v>
      </c>
      <c r="HA76">
        <v>96.019563000000005</v>
      </c>
      <c r="HB76">
        <v>96.044379000000006</v>
      </c>
      <c r="HC76">
        <v>96.076036000000002</v>
      </c>
      <c r="HD76">
        <v>96.123261999999997</v>
      </c>
      <c r="HE76">
        <v>96.18526</v>
      </c>
      <c r="HF76">
        <v>96.097657999999996</v>
      </c>
      <c r="HG76">
        <v>96.060993999999994</v>
      </c>
      <c r="HH76">
        <v>96.128155000000007</v>
      </c>
      <c r="HI76">
        <v>96.278982999999997</v>
      </c>
      <c r="HJ76">
        <v>96.344503000000003</v>
      </c>
      <c r="HK76">
        <v>96.171593999999999</v>
      </c>
      <c r="HL76">
        <v>96.120613000000006</v>
      </c>
      <c r="HM76">
        <v>96.085334000000003</v>
      </c>
      <c r="HN76">
        <v>96.184894999999997</v>
      </c>
      <c r="HO76">
        <v>96.257104999999996</v>
      </c>
      <c r="HP76">
        <v>96.287214000000006</v>
      </c>
      <c r="HQ76">
        <v>96.305744000000004</v>
      </c>
      <c r="HR76">
        <v>96.384334999999993</v>
      </c>
      <c r="HS76">
        <v>96.409976999999998</v>
      </c>
      <c r="HT76">
        <v>96.503919999999994</v>
      </c>
      <c r="HU76">
        <v>96.428438999999997</v>
      </c>
      <c r="HV76">
        <v>96.455133000000004</v>
      </c>
      <c r="HW76">
        <v>96.398561000000001</v>
      </c>
      <c r="HX76">
        <v>96.351301000000007</v>
      </c>
      <c r="HY76">
        <v>96.362913000000006</v>
      </c>
      <c r="HZ76">
        <v>96.268592999999996</v>
      </c>
      <c r="IA76">
        <v>96.344838999999993</v>
      </c>
      <c r="IB76">
        <v>96.400707999999995</v>
      </c>
      <c r="IC76">
        <v>96.337846999999996</v>
      </c>
      <c r="ID76">
        <v>96.351701000000006</v>
      </c>
      <c r="IE76">
        <v>96.303818000000007</v>
      </c>
      <c r="IF76">
        <v>96.378255999999993</v>
      </c>
      <c r="IG76">
        <v>96.242890000000003</v>
      </c>
      <c r="IH76">
        <v>96.373496000000003</v>
      </c>
      <c r="II76">
        <v>96.401782999999995</v>
      </c>
      <c r="IJ76">
        <v>96.407488999999998</v>
      </c>
      <c r="IK76">
        <v>96.286709000000002</v>
      </c>
      <c r="IL76">
        <v>96.306342000000001</v>
      </c>
      <c r="IM76">
        <v>96.311499999999995</v>
      </c>
      <c r="IN76">
        <v>96.367673999999994</v>
      </c>
      <c r="IO76">
        <v>96.405214000000001</v>
      </c>
      <c r="IP76">
        <v>96.436595999999994</v>
      </c>
      <c r="IQ76">
        <v>96.334789999999998</v>
      </c>
      <c r="IR76">
        <v>96.398325999999997</v>
      </c>
      <c r="IS76">
        <v>96.375393000000003</v>
      </c>
      <c r="IT76">
        <v>96.342842000000005</v>
      </c>
      <c r="IU76">
        <v>96.331637999999998</v>
      </c>
      <c r="IV76">
        <v>96.275988999999996</v>
      </c>
      <c r="IW76">
        <v>96.257305000000002</v>
      </c>
      <c r="IX76">
        <v>96.316384999999997</v>
      </c>
      <c r="IY76">
        <v>96.292085999999998</v>
      </c>
      <c r="IZ76">
        <v>96.309527000000003</v>
      </c>
      <c r="JA76">
        <v>96.243037000000001</v>
      </c>
      <c r="JB76">
        <v>96.293424000000002</v>
      </c>
      <c r="JC76">
        <v>96.195407000000003</v>
      </c>
      <c r="JD76">
        <v>96.172731999999996</v>
      </c>
      <c r="JE76">
        <v>96.305972999999994</v>
      </c>
      <c r="JF76">
        <v>96.150498999999996</v>
      </c>
      <c r="JG76">
        <v>96.170196000000004</v>
      </c>
      <c r="JH76">
        <v>96.124842999999998</v>
      </c>
      <c r="JI76">
        <v>96.033030999999994</v>
      </c>
      <c r="JJ76">
        <v>96.138858999999997</v>
      </c>
      <c r="JK76">
        <v>96.116757000000007</v>
      </c>
      <c r="JL76">
        <v>96.207837999999995</v>
      </c>
      <c r="JM76">
        <v>96.146750999999995</v>
      </c>
      <c r="JN76">
        <v>96.105698000000004</v>
      </c>
      <c r="JO76">
        <v>96.117205999999996</v>
      </c>
      <c r="JP76">
        <v>96.054124999999999</v>
      </c>
      <c r="JQ76">
        <v>96.090689999999995</v>
      </c>
      <c r="JR76">
        <v>96.023723000000004</v>
      </c>
      <c r="JS76">
        <v>96.096152000000004</v>
      </c>
      <c r="JT76">
        <v>96.147578999999993</v>
      </c>
      <c r="JU76">
        <v>95.930622</v>
      </c>
      <c r="JV76">
        <v>95.862380000000002</v>
      </c>
      <c r="JW76">
        <v>95.896991999999997</v>
      </c>
      <c r="JX76">
        <v>95.853696999999997</v>
      </c>
      <c r="JY76">
        <v>95.842286000000001</v>
      </c>
      <c r="JZ76">
        <v>95.787356000000003</v>
      </c>
      <c r="KA76">
        <v>95.741445999999996</v>
      </c>
      <c r="KB76">
        <v>95.737309999999994</v>
      </c>
      <c r="KC76">
        <v>95.684757000000005</v>
      </c>
      <c r="KD76">
        <v>95.684646999999998</v>
      </c>
      <c r="KE76">
        <v>95.601258000000001</v>
      </c>
      <c r="KF76">
        <v>95.710773000000003</v>
      </c>
      <c r="KG76">
        <v>95.508251000000001</v>
      </c>
      <c r="KH76">
        <v>95.454735999999997</v>
      </c>
      <c r="KI76">
        <v>95.426483000000005</v>
      </c>
      <c r="KJ76">
        <v>95.405133000000006</v>
      </c>
      <c r="KK76">
        <v>95.206841999999995</v>
      </c>
      <c r="KL76">
        <v>95.312246000000002</v>
      </c>
      <c r="KM76">
        <v>95.245329999999996</v>
      </c>
      <c r="KN76">
        <v>95.245858999999996</v>
      </c>
      <c r="KO76">
        <v>95.098893000000004</v>
      </c>
    </row>
    <row r="77" spans="1:301" x14ac:dyDescent="0.25">
      <c r="A77" t="str">
        <f>_xlfn.CONCAT(C87, D87, I77, D87, A39)</f>
        <v>LFT -LP780-M62</v>
      </c>
      <c r="B77" s="5" t="s">
        <v>50</v>
      </c>
      <c r="C77" s="23" t="s">
        <v>161</v>
      </c>
      <c r="D77" s="23" t="s">
        <v>161</v>
      </c>
      <c r="E77" s="23" t="s">
        <v>156</v>
      </c>
      <c r="F77" s="23"/>
      <c r="G77" s="23"/>
      <c r="H77" s="23" t="s">
        <v>161</v>
      </c>
      <c r="I77" t="s">
        <v>29</v>
      </c>
      <c r="EA77">
        <v>-1.8782E-2</v>
      </c>
      <c r="EB77">
        <v>-1.4404E-2</v>
      </c>
      <c r="EC77">
        <v>-2.0388E-2</v>
      </c>
      <c r="ED77">
        <v>-1.6580000000000001E-2</v>
      </c>
      <c r="EE77">
        <v>-1.3872000000000001E-2</v>
      </c>
      <c r="EF77">
        <v>-1.2256E-2</v>
      </c>
      <c r="EG77">
        <v>-6.2440000000000004E-3</v>
      </c>
      <c r="EH77">
        <v>2.0709999999999999E-3</v>
      </c>
      <c r="EI77">
        <v>-1.0352E-2</v>
      </c>
      <c r="EJ77">
        <v>-1.0277E-2</v>
      </c>
      <c r="EK77">
        <v>9.9080000000000001E-3</v>
      </c>
      <c r="EL77">
        <v>1.0916E-2</v>
      </c>
      <c r="EM77">
        <v>8.3949999999999997E-3</v>
      </c>
      <c r="EN77">
        <v>8.3409999999999995E-3</v>
      </c>
      <c r="EO77">
        <v>6.698E-3</v>
      </c>
      <c r="EP77">
        <v>6.4440000000000001E-3</v>
      </c>
      <c r="EQ77">
        <v>6.9109999999999996E-3</v>
      </c>
      <c r="ER77">
        <v>1.1401E-2</v>
      </c>
      <c r="ES77">
        <v>1.0985999999999999E-2</v>
      </c>
      <c r="ET77">
        <v>4.9919999999999999E-3</v>
      </c>
      <c r="EU77">
        <v>6.228E-3</v>
      </c>
      <c r="EV77">
        <v>8.5570000000000004E-3</v>
      </c>
      <c r="EW77">
        <v>1.0083999999999999E-2</v>
      </c>
      <c r="EX77">
        <v>1.2224E-2</v>
      </c>
      <c r="EY77">
        <v>8.1589999999999996E-3</v>
      </c>
      <c r="EZ77">
        <v>7.6429999999999996E-3</v>
      </c>
      <c r="FA77">
        <v>7.9059999999999998E-3</v>
      </c>
      <c r="FB77">
        <v>6.9649999999999998E-3</v>
      </c>
      <c r="FC77">
        <v>6.5250000000000004E-3</v>
      </c>
      <c r="FD77">
        <v>5.8269999999999997E-3</v>
      </c>
      <c r="FE77">
        <v>8.6149999999999994E-3</v>
      </c>
      <c r="FF77">
        <v>3.7139999999999999E-3</v>
      </c>
      <c r="FG77">
        <v>4.8459999999999996E-3</v>
      </c>
      <c r="FH77">
        <v>3.212E-3</v>
      </c>
      <c r="FI77">
        <v>4.3239999999999997E-3</v>
      </c>
      <c r="FJ77">
        <v>7.2259999999999998E-3</v>
      </c>
      <c r="FK77">
        <v>6.9430000000000004E-3</v>
      </c>
      <c r="FL77">
        <v>4.4359999999999998E-3</v>
      </c>
      <c r="FM77">
        <v>3.7390000000000001E-3</v>
      </c>
      <c r="FN77">
        <v>3.5049999999999999E-3</v>
      </c>
      <c r="FO77">
        <v>2.1699999999999999E-4</v>
      </c>
      <c r="FP77">
        <v>6.2360000000000002E-3</v>
      </c>
      <c r="FQ77">
        <v>4.3848999999999999E-2</v>
      </c>
      <c r="FR77">
        <v>0.20968600000000001</v>
      </c>
      <c r="FS77">
        <v>0.95762499999999995</v>
      </c>
      <c r="FT77">
        <v>3.9564059999999999</v>
      </c>
      <c r="FU77">
        <v>13.022747000000001</v>
      </c>
      <c r="FV77">
        <v>31.331648000000001</v>
      </c>
      <c r="FW77">
        <v>54.802923</v>
      </c>
      <c r="FX77">
        <v>74.282757000000004</v>
      </c>
      <c r="FY77">
        <v>85.981307999999999</v>
      </c>
      <c r="FZ77">
        <v>91.742919000000001</v>
      </c>
      <c r="GA77">
        <v>94.406909999999996</v>
      </c>
      <c r="GB77">
        <v>95.642441000000005</v>
      </c>
      <c r="GC77">
        <v>96.288082000000003</v>
      </c>
      <c r="GD77">
        <v>96.600472999999994</v>
      </c>
      <c r="GE77">
        <v>96.838417000000007</v>
      </c>
      <c r="GF77">
        <v>97.045598999999996</v>
      </c>
      <c r="GG77">
        <v>97.109630999999993</v>
      </c>
      <c r="GH77">
        <v>97.173939000000004</v>
      </c>
      <c r="GI77">
        <v>97.244732999999997</v>
      </c>
      <c r="GJ77">
        <v>97.319231000000002</v>
      </c>
      <c r="GK77">
        <v>97.309227000000007</v>
      </c>
      <c r="GL77">
        <v>97.438278999999994</v>
      </c>
      <c r="GM77">
        <v>97.419599000000005</v>
      </c>
      <c r="GN77">
        <v>97.442214000000007</v>
      </c>
      <c r="GO77">
        <v>97.591566999999998</v>
      </c>
      <c r="GP77">
        <v>97.551085999999998</v>
      </c>
      <c r="GQ77">
        <v>97.605124000000004</v>
      </c>
      <c r="GR77">
        <v>97.615240999999997</v>
      </c>
      <c r="GS77">
        <v>97.629047</v>
      </c>
      <c r="GT77">
        <v>97.674822000000006</v>
      </c>
      <c r="GU77">
        <v>97.663321999999994</v>
      </c>
      <c r="GV77">
        <v>97.741748999999999</v>
      </c>
      <c r="GW77">
        <v>97.641846999999999</v>
      </c>
      <c r="GX77">
        <v>97.615685999999997</v>
      </c>
      <c r="GY77">
        <v>97.671654000000004</v>
      </c>
      <c r="GZ77">
        <v>97.642240999999999</v>
      </c>
      <c r="HA77">
        <v>97.632043999999993</v>
      </c>
      <c r="HB77">
        <v>97.556375000000003</v>
      </c>
      <c r="HC77">
        <v>97.594213999999994</v>
      </c>
      <c r="HD77">
        <v>97.411970999999994</v>
      </c>
      <c r="HE77">
        <v>97.448167999999995</v>
      </c>
      <c r="HF77">
        <v>97.455547999999993</v>
      </c>
      <c r="HG77">
        <v>97.408251000000007</v>
      </c>
      <c r="HH77">
        <v>97.294392999999999</v>
      </c>
      <c r="HI77">
        <v>97.328845000000001</v>
      </c>
      <c r="HJ77">
        <v>97.469367000000005</v>
      </c>
      <c r="HK77">
        <v>97.362335000000002</v>
      </c>
      <c r="HL77">
        <v>97.292596000000003</v>
      </c>
      <c r="HM77">
        <v>97.346429999999998</v>
      </c>
      <c r="HN77">
        <v>97.364444000000006</v>
      </c>
      <c r="HO77">
        <v>97.378929999999997</v>
      </c>
      <c r="HP77">
        <v>97.327629000000002</v>
      </c>
      <c r="HQ77">
        <v>97.351775000000004</v>
      </c>
      <c r="HR77">
        <v>97.318567000000002</v>
      </c>
      <c r="HS77">
        <v>97.353668999999996</v>
      </c>
      <c r="HT77">
        <v>97.309729000000004</v>
      </c>
      <c r="HU77">
        <v>97.366444000000001</v>
      </c>
      <c r="HV77">
        <v>97.257154</v>
      </c>
      <c r="HW77">
        <v>97.200705999999997</v>
      </c>
      <c r="HX77">
        <v>97.291037000000003</v>
      </c>
      <c r="HY77">
        <v>97.263748000000007</v>
      </c>
      <c r="HZ77">
        <v>97.195398999999995</v>
      </c>
      <c r="IA77">
        <v>97.134231999999997</v>
      </c>
      <c r="IB77">
        <v>97.164107999999999</v>
      </c>
      <c r="IC77">
        <v>97.118671000000006</v>
      </c>
      <c r="ID77">
        <v>97.275918000000004</v>
      </c>
      <c r="IE77">
        <v>97.196499000000003</v>
      </c>
      <c r="IF77">
        <v>97.314590999999993</v>
      </c>
      <c r="IG77">
        <v>97.280375000000006</v>
      </c>
      <c r="IH77">
        <v>97.220873999999995</v>
      </c>
      <c r="II77">
        <v>97.211527000000004</v>
      </c>
      <c r="IJ77">
        <v>97.214043000000004</v>
      </c>
      <c r="IK77">
        <v>97.277542999999994</v>
      </c>
      <c r="IL77">
        <v>97.239198000000002</v>
      </c>
      <c r="IM77">
        <v>97.120679999999993</v>
      </c>
      <c r="IN77">
        <v>97.151005999999995</v>
      </c>
      <c r="IO77">
        <v>97.217793</v>
      </c>
      <c r="IP77">
        <v>97.148218999999997</v>
      </c>
      <c r="IQ77">
        <v>97.111767</v>
      </c>
      <c r="IR77">
        <v>97.106425000000002</v>
      </c>
      <c r="IS77">
        <v>97.028006000000005</v>
      </c>
      <c r="IT77">
        <v>96.976579999999998</v>
      </c>
      <c r="IU77">
        <v>96.973482000000004</v>
      </c>
      <c r="IV77">
        <v>96.985224000000002</v>
      </c>
      <c r="IW77">
        <v>96.922438</v>
      </c>
      <c r="IX77">
        <v>96.839422999999996</v>
      </c>
      <c r="IY77">
        <v>96.956846999999996</v>
      </c>
      <c r="IZ77">
        <v>96.890260999999995</v>
      </c>
      <c r="JA77">
        <v>96.817149000000001</v>
      </c>
      <c r="JB77">
        <v>96.759845999999996</v>
      </c>
      <c r="JC77">
        <v>96.792225999999999</v>
      </c>
      <c r="JD77">
        <v>96.685201000000006</v>
      </c>
      <c r="JE77">
        <v>96.745726000000005</v>
      </c>
      <c r="JF77">
        <v>96.705802000000006</v>
      </c>
      <c r="JG77">
        <v>96.655227999999994</v>
      </c>
      <c r="JH77">
        <v>96.588857000000004</v>
      </c>
      <c r="JI77">
        <v>96.533510000000007</v>
      </c>
      <c r="JJ77">
        <v>96.623741999999993</v>
      </c>
      <c r="JK77">
        <v>96.506556000000003</v>
      </c>
      <c r="JL77">
        <v>96.569415000000006</v>
      </c>
      <c r="JM77">
        <v>96.542036999999993</v>
      </c>
      <c r="JN77">
        <v>96.337261999999996</v>
      </c>
      <c r="JO77">
        <v>96.340087999999994</v>
      </c>
      <c r="JP77">
        <v>96.210767000000004</v>
      </c>
      <c r="JQ77">
        <v>96.183308999999994</v>
      </c>
      <c r="JR77">
        <v>96.322535000000002</v>
      </c>
      <c r="JS77">
        <v>96.226538000000005</v>
      </c>
      <c r="JT77">
        <v>96.023923999999994</v>
      </c>
      <c r="JU77">
        <v>95.949737999999996</v>
      </c>
      <c r="JV77">
        <v>95.874474000000006</v>
      </c>
      <c r="JW77">
        <v>95.843843000000007</v>
      </c>
      <c r="JX77">
        <v>95.730463</v>
      </c>
      <c r="JY77">
        <v>95.696118999999996</v>
      </c>
      <c r="JZ77">
        <v>95.591093000000001</v>
      </c>
      <c r="KA77">
        <v>95.605869999999996</v>
      </c>
      <c r="KB77">
        <v>95.495324999999994</v>
      </c>
      <c r="KC77">
        <v>95.469038999999995</v>
      </c>
      <c r="KD77">
        <v>95.455134999999999</v>
      </c>
      <c r="KE77">
        <v>95.405174000000002</v>
      </c>
      <c r="KF77">
        <v>95.352812</v>
      </c>
      <c r="KG77">
        <v>95.301908999999995</v>
      </c>
      <c r="KH77">
        <v>95.203941</v>
      </c>
      <c r="KI77">
        <v>95.306404000000001</v>
      </c>
      <c r="KJ77">
        <v>95.229533000000004</v>
      </c>
      <c r="KK77">
        <v>95.112532999999999</v>
      </c>
      <c r="KL77">
        <v>95.153272999999999</v>
      </c>
      <c r="KM77">
        <v>95.134715</v>
      </c>
      <c r="KN77">
        <v>95.153565</v>
      </c>
      <c r="KO77">
        <v>95.121465000000001</v>
      </c>
    </row>
    <row r="78" spans="1:301" x14ac:dyDescent="0.25">
      <c r="A78" t="str">
        <f>_xlfn.CONCAT(C87, D87, I78, D87, A39)</f>
        <v>LFT -LP830-M62</v>
      </c>
      <c r="B78" s="5" t="s">
        <v>50</v>
      </c>
      <c r="C78" s="23" t="s">
        <v>161</v>
      </c>
      <c r="D78" s="23" t="s">
        <v>161</v>
      </c>
      <c r="E78" s="23" t="s">
        <v>157</v>
      </c>
      <c r="F78" s="23"/>
      <c r="G78" s="23"/>
      <c r="H78" s="23" t="s">
        <v>161</v>
      </c>
      <c r="I78" t="s">
        <v>30</v>
      </c>
      <c r="EA78">
        <v>-1.9057999999999999E-2</v>
      </c>
      <c r="EB78">
        <v>-1.9057999999999999E-2</v>
      </c>
      <c r="EC78">
        <v>-1.9057999999999999E-2</v>
      </c>
      <c r="ED78">
        <v>-1.8159000000000002E-2</v>
      </c>
      <c r="EE78">
        <v>-1.6226999999999998E-2</v>
      </c>
      <c r="EF78">
        <v>-1.4864E-2</v>
      </c>
      <c r="EG78">
        <v>-9.1050000000000002E-3</v>
      </c>
      <c r="EH78">
        <v>0</v>
      </c>
      <c r="EI78">
        <v>-1.2311000000000001E-2</v>
      </c>
      <c r="EJ78">
        <v>-1.2220999999999999E-2</v>
      </c>
      <c r="EK78">
        <v>1.1559E-2</v>
      </c>
      <c r="EL78">
        <v>1.3644999999999999E-2</v>
      </c>
      <c r="EM78">
        <v>8.9370000000000005E-3</v>
      </c>
      <c r="EN78">
        <v>7.5339999999999999E-3</v>
      </c>
      <c r="EO78">
        <v>9.1090000000000008E-3</v>
      </c>
      <c r="EP78">
        <v>6.4440000000000001E-3</v>
      </c>
      <c r="EQ78">
        <v>7.7079999999999996E-3</v>
      </c>
      <c r="ER78">
        <v>9.587E-3</v>
      </c>
      <c r="ES78">
        <v>1.2234999999999999E-2</v>
      </c>
      <c r="ET78">
        <v>6.489E-3</v>
      </c>
      <c r="EU78">
        <v>7.2659999999999999E-3</v>
      </c>
      <c r="EV78">
        <v>1.0111999999999999E-2</v>
      </c>
      <c r="EW78">
        <v>1.1344999999999999E-2</v>
      </c>
      <c r="EX78">
        <v>1.1979E-2</v>
      </c>
      <c r="EY78">
        <v>9.8390000000000005E-3</v>
      </c>
      <c r="EZ78">
        <v>7.8820000000000001E-3</v>
      </c>
      <c r="FA78">
        <v>9.5829999999999995E-3</v>
      </c>
      <c r="FB78">
        <v>7.6620000000000004E-3</v>
      </c>
      <c r="FC78">
        <v>6.7580000000000001E-3</v>
      </c>
      <c r="FD78">
        <v>9.0900000000000009E-3</v>
      </c>
      <c r="FE78">
        <v>1.0012E-2</v>
      </c>
      <c r="FF78">
        <v>6.9639999999999997E-3</v>
      </c>
      <c r="FG78">
        <v>4.8459999999999996E-3</v>
      </c>
      <c r="FH78">
        <v>5.2779999999999997E-3</v>
      </c>
      <c r="FI78">
        <v>4.7800000000000004E-3</v>
      </c>
      <c r="FJ78">
        <v>8.5810000000000001E-3</v>
      </c>
      <c r="FK78">
        <v>8.0630000000000007E-3</v>
      </c>
      <c r="FL78">
        <v>5.1019999999999998E-3</v>
      </c>
      <c r="FM78">
        <v>4.8390000000000004E-3</v>
      </c>
      <c r="FN78">
        <v>5.6959999999999997E-3</v>
      </c>
      <c r="FO78">
        <v>4.5560000000000002E-3</v>
      </c>
      <c r="FP78">
        <v>7.7409999999999996E-3</v>
      </c>
      <c r="FQ78">
        <v>7.0239999999999999E-3</v>
      </c>
      <c r="FR78">
        <v>3.1610000000000002E-3</v>
      </c>
      <c r="FS78">
        <v>1.877E-3</v>
      </c>
      <c r="FT78">
        <v>1.446E-3</v>
      </c>
      <c r="FU78">
        <v>6.1399999999999996E-4</v>
      </c>
      <c r="FV78">
        <v>5.0730000000000003E-3</v>
      </c>
      <c r="FW78">
        <v>2.7195E-2</v>
      </c>
      <c r="FX78">
        <v>0.12472</v>
      </c>
      <c r="FY78">
        <v>0.56608599999999998</v>
      </c>
      <c r="FZ78">
        <v>2.5587599999999999</v>
      </c>
      <c r="GA78">
        <v>9.9399499999999996</v>
      </c>
      <c r="GB78">
        <v>28.252200999999999</v>
      </c>
      <c r="GC78">
        <v>53.991123999999999</v>
      </c>
      <c r="GD78">
        <v>74.464123999999998</v>
      </c>
      <c r="GE78">
        <v>85.578446</v>
      </c>
      <c r="GF78">
        <v>91.313800999999998</v>
      </c>
      <c r="GG78">
        <v>94.019864999999996</v>
      </c>
      <c r="GH78">
        <v>95.305852999999999</v>
      </c>
      <c r="GI78">
        <v>96.006818999999993</v>
      </c>
      <c r="GJ78">
        <v>96.349583999999993</v>
      </c>
      <c r="GK78">
        <v>96.624706000000003</v>
      </c>
      <c r="GL78">
        <v>96.836969999999994</v>
      </c>
      <c r="GM78">
        <v>96.985163999999997</v>
      </c>
      <c r="GN78">
        <v>97.094044999999994</v>
      </c>
      <c r="GO78">
        <v>97.232046999999994</v>
      </c>
      <c r="GP78">
        <v>97.330646999999999</v>
      </c>
      <c r="GQ78">
        <v>97.281419999999997</v>
      </c>
      <c r="GR78">
        <v>97.329672000000002</v>
      </c>
      <c r="GS78">
        <v>97.342118999999997</v>
      </c>
      <c r="GT78">
        <v>97.316312999999994</v>
      </c>
      <c r="GU78">
        <v>97.399798000000004</v>
      </c>
      <c r="GV78">
        <v>97.421594999999996</v>
      </c>
      <c r="GW78">
        <v>97.374224999999996</v>
      </c>
      <c r="GX78">
        <v>97.405845999999997</v>
      </c>
      <c r="GY78">
        <v>97.395117999999997</v>
      </c>
      <c r="GZ78">
        <v>97.359111999999996</v>
      </c>
      <c r="HA78">
        <v>97.318073999999996</v>
      </c>
      <c r="HB78">
        <v>97.282719999999998</v>
      </c>
      <c r="HC78">
        <v>97.352380999999994</v>
      </c>
      <c r="HD78">
        <v>97.308351000000002</v>
      </c>
      <c r="HE78">
        <v>97.396844000000002</v>
      </c>
      <c r="HF78">
        <v>97.400679999999994</v>
      </c>
      <c r="HG78">
        <v>97.300357000000005</v>
      </c>
      <c r="HH78">
        <v>97.235003000000006</v>
      </c>
      <c r="HI78">
        <v>97.262720000000002</v>
      </c>
      <c r="HJ78">
        <v>97.327498000000006</v>
      </c>
      <c r="HK78">
        <v>97.233802999999995</v>
      </c>
      <c r="HL78">
        <v>97.190600000000003</v>
      </c>
      <c r="HM78">
        <v>97.266859999999994</v>
      </c>
      <c r="HN78">
        <v>97.196871000000002</v>
      </c>
      <c r="HO78">
        <v>97.211797000000004</v>
      </c>
      <c r="HP78">
        <v>97.183014</v>
      </c>
      <c r="HQ78">
        <v>97.244467999999998</v>
      </c>
      <c r="HR78">
        <v>97.182276999999999</v>
      </c>
      <c r="HS78">
        <v>97.102630000000005</v>
      </c>
      <c r="HT78">
        <v>97.094139999999996</v>
      </c>
      <c r="HU78">
        <v>97.132782000000006</v>
      </c>
      <c r="HV78">
        <v>97.102898999999994</v>
      </c>
      <c r="HW78">
        <v>97.033069999999995</v>
      </c>
      <c r="HX78">
        <v>97.087507000000002</v>
      </c>
      <c r="HY78">
        <v>97.128746000000007</v>
      </c>
      <c r="HZ78">
        <v>96.972082999999998</v>
      </c>
      <c r="IA78">
        <v>96.994335000000007</v>
      </c>
      <c r="IB78">
        <v>96.982094000000004</v>
      </c>
      <c r="IC78">
        <v>96.978966999999997</v>
      </c>
      <c r="ID78">
        <v>96.931168999999997</v>
      </c>
      <c r="IE78">
        <v>96.851884999999996</v>
      </c>
      <c r="IF78">
        <v>96.873174000000006</v>
      </c>
      <c r="IG78">
        <v>96.767368000000005</v>
      </c>
      <c r="IH78">
        <v>96.793302999999995</v>
      </c>
      <c r="II78">
        <v>96.756255999999993</v>
      </c>
      <c r="IJ78">
        <v>96.705466999999999</v>
      </c>
      <c r="IK78">
        <v>96.684278000000006</v>
      </c>
      <c r="IL78">
        <v>96.671295999999998</v>
      </c>
      <c r="IM78">
        <v>96.606982000000002</v>
      </c>
      <c r="IN78">
        <v>96.583571000000006</v>
      </c>
      <c r="IO78">
        <v>96.536968999999999</v>
      </c>
      <c r="IP78">
        <v>96.571337</v>
      </c>
      <c r="IQ78">
        <v>96.589903000000007</v>
      </c>
      <c r="IR78">
        <v>96.546610999999999</v>
      </c>
      <c r="IS78">
        <v>96.397946000000005</v>
      </c>
      <c r="IT78">
        <v>96.279098000000005</v>
      </c>
      <c r="IU78">
        <v>96.363527000000005</v>
      </c>
      <c r="IV78">
        <v>96.299758999999995</v>
      </c>
      <c r="IW78">
        <v>96.155598999999995</v>
      </c>
      <c r="IX78">
        <v>96.134940999999998</v>
      </c>
      <c r="IY78">
        <v>96.165046000000004</v>
      </c>
      <c r="IZ78">
        <v>96.106271000000007</v>
      </c>
      <c r="JA78">
        <v>96.009698999999998</v>
      </c>
      <c r="JB78">
        <v>95.941672999999994</v>
      </c>
      <c r="JC78">
        <v>95.937617000000003</v>
      </c>
      <c r="JD78">
        <v>95.890584000000004</v>
      </c>
      <c r="JE78">
        <v>95.942706999999999</v>
      </c>
      <c r="JF78">
        <v>95.867662999999993</v>
      </c>
      <c r="JG78">
        <v>95.818420000000003</v>
      </c>
      <c r="JH78">
        <v>95.641853999999995</v>
      </c>
      <c r="JI78">
        <v>95.562393999999998</v>
      </c>
      <c r="JJ78">
        <v>95.649585000000002</v>
      </c>
      <c r="JK78">
        <v>95.515905000000004</v>
      </c>
      <c r="JL78">
        <v>95.548109999999994</v>
      </c>
      <c r="JM78">
        <v>95.474941000000001</v>
      </c>
      <c r="JN78">
        <v>95.378905000000003</v>
      </c>
      <c r="JO78">
        <v>95.415187000000003</v>
      </c>
      <c r="JP78">
        <v>95.196714999999998</v>
      </c>
      <c r="JQ78">
        <v>95.256414000000007</v>
      </c>
      <c r="JR78">
        <v>95.109223</v>
      </c>
      <c r="JS78">
        <v>95.174853999999996</v>
      </c>
      <c r="JT78">
        <v>95.045910000000006</v>
      </c>
      <c r="JU78">
        <v>95.020256000000003</v>
      </c>
      <c r="JV78">
        <v>94.935468999999998</v>
      </c>
      <c r="JW78">
        <v>94.920661999999993</v>
      </c>
      <c r="JX78">
        <v>94.828734999999995</v>
      </c>
      <c r="JY78">
        <v>94.717636999999996</v>
      </c>
      <c r="JZ78">
        <v>94.702127000000004</v>
      </c>
      <c r="KA78">
        <v>94.507951000000006</v>
      </c>
      <c r="KB78">
        <v>94.571365</v>
      </c>
      <c r="KC78">
        <v>94.464862999999994</v>
      </c>
      <c r="KD78">
        <v>94.475942000000003</v>
      </c>
      <c r="KE78">
        <v>94.285748999999996</v>
      </c>
      <c r="KF78">
        <v>94.271923999999999</v>
      </c>
      <c r="KG78">
        <v>94.161513999999997</v>
      </c>
      <c r="KH78">
        <v>94.106845000000007</v>
      </c>
      <c r="KI78">
        <v>94.056948000000006</v>
      </c>
      <c r="KJ78">
        <v>94.123357999999996</v>
      </c>
      <c r="KK78">
        <v>93.926053999999993</v>
      </c>
      <c r="KL78">
        <v>93.878518999999997</v>
      </c>
      <c r="KM78">
        <v>93.813642999999999</v>
      </c>
      <c r="KN78">
        <v>93.829038999999995</v>
      </c>
      <c r="KO78">
        <v>93.753893000000005</v>
      </c>
    </row>
    <row r="79" spans="1:301" x14ac:dyDescent="0.25">
      <c r="A79" t="str">
        <f>_xlfn.CONCAT(C87, D87, I79, D87, A39)</f>
        <v>LFT -LP920-M62</v>
      </c>
      <c r="B79" s="5" t="s">
        <v>50</v>
      </c>
      <c r="C79" s="23" t="s">
        <v>161</v>
      </c>
      <c r="D79" s="23" t="s">
        <v>161</v>
      </c>
      <c r="E79" s="23" t="s">
        <v>158</v>
      </c>
      <c r="F79" s="23"/>
      <c r="G79" s="23"/>
      <c r="H79" s="23" t="s">
        <v>161</v>
      </c>
      <c r="I79" t="s">
        <v>31</v>
      </c>
      <c r="EA79">
        <v>-1.1736999999999999E-2</v>
      </c>
      <c r="EB79">
        <v>-6.502E-3</v>
      </c>
      <c r="EC79">
        <v>-3.1580000000000002E-3</v>
      </c>
      <c r="ED79">
        <v>-1.76E-4</v>
      </c>
      <c r="EE79">
        <v>2.9780000000000002E-3</v>
      </c>
      <c r="EF79">
        <v>1.1951E-2</v>
      </c>
      <c r="EG79">
        <v>1.7975000000000001E-2</v>
      </c>
      <c r="EH79">
        <v>1.7440000000000001E-3</v>
      </c>
      <c r="EI79">
        <v>-2.7463999999999999E-2</v>
      </c>
      <c r="EJ79">
        <v>-2.2638999999999999E-2</v>
      </c>
      <c r="EK79">
        <v>1.6552999999999998E-2</v>
      </c>
      <c r="EL79">
        <v>1.2293E-2</v>
      </c>
      <c r="EM79">
        <v>7.9179999999999997E-3</v>
      </c>
      <c r="EN79">
        <v>5.9950000000000003E-3</v>
      </c>
      <c r="EO79">
        <v>4.2570000000000004E-3</v>
      </c>
      <c r="EP79">
        <v>5.0930000000000003E-3</v>
      </c>
      <c r="EQ79">
        <v>7.4349999999999998E-3</v>
      </c>
      <c r="ER79">
        <v>3.8549999999999999E-3</v>
      </c>
      <c r="ES79">
        <v>4.7930000000000004E-3</v>
      </c>
      <c r="ET79">
        <v>2.7690000000000002E-3</v>
      </c>
      <c r="EU79">
        <v>9.8400000000000007E-4</v>
      </c>
      <c r="EV79">
        <v>1.807E-3</v>
      </c>
      <c r="EW79">
        <v>5.875E-3</v>
      </c>
      <c r="EX79">
        <v>5.4879999999999998E-3</v>
      </c>
      <c r="EY79">
        <v>2.3890000000000001E-3</v>
      </c>
      <c r="EZ79">
        <v>1.5699999999999999E-4</v>
      </c>
      <c r="FA79">
        <v>3.7889999999999998E-3</v>
      </c>
      <c r="FB79">
        <v>6.3100000000000005E-4</v>
      </c>
      <c r="FC79">
        <v>2.1979999999999999E-3</v>
      </c>
      <c r="FD79">
        <v>1.722E-3</v>
      </c>
      <c r="FE79">
        <v>1.253E-3</v>
      </c>
      <c r="FF79">
        <v>4.7130000000000002E-3</v>
      </c>
      <c r="FG79">
        <v>7.2420000000000002E-3</v>
      </c>
      <c r="FH79">
        <v>5.8199999999999997E-3</v>
      </c>
      <c r="FI79">
        <v>5.3340000000000002E-3</v>
      </c>
      <c r="FJ79">
        <v>5.1510000000000002E-3</v>
      </c>
      <c r="FK79">
        <v>5.287E-3</v>
      </c>
      <c r="FL79">
        <v>3.8660000000000001E-3</v>
      </c>
      <c r="FM79">
        <v>3.5400000000000002E-3</v>
      </c>
      <c r="FN79">
        <v>4.4460000000000003E-3</v>
      </c>
      <c r="FO79">
        <v>1.983E-3</v>
      </c>
      <c r="FP79">
        <v>1.82E-3</v>
      </c>
      <c r="FQ79">
        <v>2.1099999999999999E-3</v>
      </c>
      <c r="FR79">
        <v>4.4900000000000002E-4</v>
      </c>
      <c r="FS79">
        <v>1.194E-3</v>
      </c>
      <c r="FT79">
        <v>1.9300000000000001E-3</v>
      </c>
      <c r="FU79">
        <v>2.0709999999999999E-3</v>
      </c>
      <c r="FV79">
        <v>3.679E-3</v>
      </c>
      <c r="FW79">
        <v>3.3670000000000002E-3</v>
      </c>
      <c r="FX79">
        <v>2.92E-4</v>
      </c>
      <c r="FY79">
        <v>1.1640000000000001E-3</v>
      </c>
      <c r="FZ79">
        <v>2.8899999999999998E-4</v>
      </c>
      <c r="GA79">
        <v>1.1529999999999999E-3</v>
      </c>
      <c r="GB79">
        <v>1.1978000000000001E-2</v>
      </c>
      <c r="GC79">
        <v>2.6568999999999999E-2</v>
      </c>
      <c r="GD79">
        <v>5.7374000000000001E-2</v>
      </c>
      <c r="GE79">
        <v>1.7812000000000001E-2</v>
      </c>
      <c r="GF79">
        <v>0.17319100000000001</v>
      </c>
      <c r="GG79">
        <v>0.509459</v>
      </c>
      <c r="GH79">
        <v>1.493147</v>
      </c>
      <c r="GI79">
        <v>5.1468749999999996</v>
      </c>
      <c r="GJ79">
        <v>19.451017</v>
      </c>
      <c r="GK79">
        <v>61.987276000000001</v>
      </c>
      <c r="GL79">
        <v>95.920361999999997</v>
      </c>
      <c r="GM79">
        <v>98.310632999999996</v>
      </c>
      <c r="GN79">
        <v>98.139343999999994</v>
      </c>
      <c r="GO79">
        <v>98.889240000000001</v>
      </c>
      <c r="GP79">
        <v>99.170642000000001</v>
      </c>
      <c r="GQ79">
        <v>99.118425999999999</v>
      </c>
      <c r="GR79">
        <v>99.112747999999996</v>
      </c>
      <c r="GS79">
        <v>99.252663999999996</v>
      </c>
      <c r="GT79">
        <v>99.302397999999997</v>
      </c>
      <c r="GU79">
        <v>99.370322000000002</v>
      </c>
      <c r="GV79">
        <v>99.362611000000001</v>
      </c>
      <c r="GW79">
        <v>99.320716000000004</v>
      </c>
      <c r="GX79">
        <v>99.344390000000004</v>
      </c>
      <c r="GY79">
        <v>99.398649000000006</v>
      </c>
      <c r="GZ79">
        <v>99.420055000000005</v>
      </c>
      <c r="HA79">
        <v>99.426946000000001</v>
      </c>
      <c r="HB79">
        <v>99.390536999999995</v>
      </c>
      <c r="HC79">
        <v>99.373649</v>
      </c>
      <c r="HD79">
        <v>99.380021999999997</v>
      </c>
      <c r="HE79">
        <v>99.350211999999999</v>
      </c>
      <c r="HF79">
        <v>99.314646999999994</v>
      </c>
      <c r="HG79">
        <v>99.264461999999995</v>
      </c>
      <c r="HH79">
        <v>99.275049999999993</v>
      </c>
      <c r="HI79">
        <v>99.282203999999993</v>
      </c>
      <c r="HJ79">
        <v>99.251358999999994</v>
      </c>
      <c r="HK79">
        <v>99.254378000000003</v>
      </c>
      <c r="HL79">
        <v>99.28631</v>
      </c>
      <c r="HM79">
        <v>99.272964999999999</v>
      </c>
      <c r="HN79">
        <v>99.244704999999996</v>
      </c>
      <c r="HO79">
        <v>99.285178000000002</v>
      </c>
      <c r="HP79">
        <v>99.304700999999994</v>
      </c>
      <c r="HQ79">
        <v>99.292884000000001</v>
      </c>
      <c r="HR79">
        <v>99.324928</v>
      </c>
      <c r="HS79">
        <v>99.339489999999998</v>
      </c>
      <c r="HT79">
        <v>99.343038000000007</v>
      </c>
      <c r="HU79">
        <v>99.399825000000007</v>
      </c>
      <c r="HV79">
        <v>99.411116000000007</v>
      </c>
      <c r="HW79">
        <v>99.430893999999995</v>
      </c>
      <c r="HX79">
        <v>99.418158000000005</v>
      </c>
      <c r="HY79">
        <v>99.446691999999999</v>
      </c>
      <c r="HZ79">
        <v>99.477305000000001</v>
      </c>
      <c r="IA79">
        <v>99.516389000000004</v>
      </c>
      <c r="IB79">
        <v>99.475876</v>
      </c>
      <c r="IC79">
        <v>99.479777999999996</v>
      </c>
      <c r="ID79">
        <v>99.515478999999999</v>
      </c>
      <c r="IE79">
        <v>99.532156000000001</v>
      </c>
      <c r="IF79">
        <v>99.536344999999997</v>
      </c>
      <c r="IG79">
        <v>99.525745000000001</v>
      </c>
      <c r="IH79">
        <v>99.527540000000002</v>
      </c>
      <c r="II79">
        <v>99.497065000000006</v>
      </c>
      <c r="IJ79">
        <v>99.501975999999999</v>
      </c>
      <c r="IK79">
        <v>99.521839</v>
      </c>
      <c r="IL79">
        <v>99.494490999999996</v>
      </c>
      <c r="IM79">
        <v>99.491281000000001</v>
      </c>
      <c r="IN79">
        <v>99.512</v>
      </c>
      <c r="IO79">
        <v>99.484228000000002</v>
      </c>
      <c r="IP79">
        <v>99.445943</v>
      </c>
      <c r="IQ79">
        <v>99.493219999999994</v>
      </c>
      <c r="IR79">
        <v>99.501231000000004</v>
      </c>
      <c r="IS79">
        <v>99.507215000000002</v>
      </c>
      <c r="IT79">
        <v>99.479485999999994</v>
      </c>
      <c r="IU79">
        <v>99.476412999999994</v>
      </c>
      <c r="IV79">
        <v>99.512868999999995</v>
      </c>
      <c r="IW79">
        <v>99.513664000000006</v>
      </c>
      <c r="IX79">
        <v>99.518199999999993</v>
      </c>
      <c r="IY79">
        <v>99.440976000000006</v>
      </c>
      <c r="IZ79">
        <v>99.477840999999998</v>
      </c>
      <c r="JA79">
        <v>99.492789000000002</v>
      </c>
      <c r="JB79">
        <v>99.482005999999998</v>
      </c>
      <c r="JC79">
        <v>99.424235999999993</v>
      </c>
      <c r="JD79">
        <v>99.48133</v>
      </c>
      <c r="JE79">
        <v>99.485416999999998</v>
      </c>
      <c r="JF79">
        <v>99.448695000000001</v>
      </c>
      <c r="JG79">
        <v>99.527303000000003</v>
      </c>
      <c r="JH79">
        <v>99.574473999999995</v>
      </c>
      <c r="JI79">
        <v>99.548012999999997</v>
      </c>
      <c r="JJ79">
        <v>99.539244999999994</v>
      </c>
      <c r="JK79">
        <v>99.525454999999994</v>
      </c>
      <c r="JL79">
        <v>99.544128999999998</v>
      </c>
      <c r="JM79">
        <v>99.536694999999995</v>
      </c>
      <c r="JN79">
        <v>99.569203999999999</v>
      </c>
      <c r="JO79">
        <v>99.512873999999996</v>
      </c>
      <c r="JP79">
        <v>99.507141000000004</v>
      </c>
      <c r="JQ79">
        <v>99.579052000000004</v>
      </c>
      <c r="JR79">
        <v>99.585577000000001</v>
      </c>
      <c r="JS79">
        <v>99.526488999999998</v>
      </c>
      <c r="JT79">
        <v>99.512652000000003</v>
      </c>
      <c r="JU79">
        <v>99.513893999999993</v>
      </c>
      <c r="JV79">
        <v>99.522767000000002</v>
      </c>
      <c r="JW79">
        <v>99.529670999999993</v>
      </c>
      <c r="JX79">
        <v>99.496140999999994</v>
      </c>
      <c r="JY79">
        <v>99.581432000000007</v>
      </c>
      <c r="JZ79">
        <v>99.508572999999998</v>
      </c>
      <c r="KA79">
        <v>99.542642999999998</v>
      </c>
      <c r="KB79">
        <v>99.489549999999994</v>
      </c>
      <c r="KC79">
        <v>99.478241999999995</v>
      </c>
      <c r="KD79">
        <v>99.481116999999998</v>
      </c>
      <c r="KE79">
        <v>99.470305999999994</v>
      </c>
      <c r="KF79">
        <v>99.438912000000002</v>
      </c>
      <c r="KG79">
        <v>99.420361999999997</v>
      </c>
      <c r="KH79">
        <v>99.399879999999996</v>
      </c>
      <c r="KI79">
        <v>99.456858999999994</v>
      </c>
      <c r="KJ79">
        <v>99.438901999999999</v>
      </c>
      <c r="KK79">
        <v>99.444461000000004</v>
      </c>
      <c r="KL79">
        <v>99.402741000000006</v>
      </c>
      <c r="KM79">
        <v>99.419991999999993</v>
      </c>
      <c r="KN79">
        <v>99.409206999999995</v>
      </c>
      <c r="KO79">
        <v>99.447603000000001</v>
      </c>
    </row>
    <row r="80" spans="1:301" x14ac:dyDescent="0.25">
      <c r="A80" t="str">
        <f>_xlfn.CONCAT(C87, D87, I80, D87, A39)</f>
        <v>LFT -LP940-M62</v>
      </c>
      <c r="B80" s="5" t="s">
        <v>50</v>
      </c>
      <c r="C80" s="23" t="s">
        <v>161</v>
      </c>
      <c r="D80" s="23" t="s">
        <v>161</v>
      </c>
      <c r="E80" s="23" t="s">
        <v>159</v>
      </c>
      <c r="F80" s="23"/>
      <c r="G80" s="23"/>
      <c r="H80" s="23" t="s">
        <v>161</v>
      </c>
      <c r="I80" t="s">
        <v>32</v>
      </c>
      <c r="EA80">
        <v>-1.4638999999999999E-2</v>
      </c>
      <c r="EB80">
        <v>-1.4127000000000001E-2</v>
      </c>
      <c r="EC80">
        <v>-2.0122999999999999E-2</v>
      </c>
      <c r="ED80">
        <v>-1.7632999999999999E-2</v>
      </c>
      <c r="EE80">
        <v>-1.5442000000000001E-2</v>
      </c>
      <c r="EF80">
        <v>-1.1996E-2</v>
      </c>
      <c r="EG80">
        <v>-6.764E-3</v>
      </c>
      <c r="EH80">
        <v>1.812E-3</v>
      </c>
      <c r="EI80">
        <v>-1.2311000000000001E-2</v>
      </c>
      <c r="EJ80">
        <v>-1.111E-2</v>
      </c>
      <c r="EK80">
        <v>8.5319999999999997E-3</v>
      </c>
      <c r="EL80">
        <v>1.1734E-2</v>
      </c>
      <c r="EM80">
        <v>7.8530000000000006E-3</v>
      </c>
      <c r="EN80">
        <v>8.8789999999999997E-3</v>
      </c>
      <c r="EO80">
        <v>7.234E-3</v>
      </c>
      <c r="EP80">
        <v>5.9069999999999999E-3</v>
      </c>
      <c r="EQ80">
        <v>5.8469999999999998E-3</v>
      </c>
      <c r="ER80">
        <v>8.8100000000000001E-3</v>
      </c>
      <c r="ES80">
        <v>1.0985999999999999E-2</v>
      </c>
      <c r="ET80">
        <v>6.7390000000000002E-3</v>
      </c>
      <c r="EU80">
        <v>5.9690000000000003E-3</v>
      </c>
      <c r="EV80">
        <v>9.3340000000000003E-3</v>
      </c>
      <c r="EW80">
        <v>1.0840000000000001E-2</v>
      </c>
      <c r="EX80">
        <v>1.0024E-2</v>
      </c>
      <c r="EY80">
        <v>8.6390000000000008E-3</v>
      </c>
      <c r="EZ80">
        <v>7.6429999999999996E-3</v>
      </c>
      <c r="FA80">
        <v>9.5829999999999995E-3</v>
      </c>
      <c r="FB80">
        <v>5.8040000000000001E-3</v>
      </c>
      <c r="FC80">
        <v>7.2240000000000004E-3</v>
      </c>
      <c r="FD80">
        <v>5.3610000000000003E-3</v>
      </c>
      <c r="FE80">
        <v>9.3139999999999994E-3</v>
      </c>
      <c r="FF80">
        <v>4.875E-3</v>
      </c>
      <c r="FG80">
        <v>5.0769999999999999E-3</v>
      </c>
      <c r="FH80">
        <v>3.6709999999999998E-3</v>
      </c>
      <c r="FI80">
        <v>4.7800000000000004E-3</v>
      </c>
      <c r="FJ80">
        <v>7.4520000000000003E-3</v>
      </c>
      <c r="FK80">
        <v>7.6150000000000002E-3</v>
      </c>
      <c r="FL80">
        <v>4.4359999999999998E-3</v>
      </c>
      <c r="FM80">
        <v>4.3990000000000001E-3</v>
      </c>
      <c r="FN80">
        <v>5.0390000000000001E-3</v>
      </c>
      <c r="FO80">
        <v>3.9050000000000001E-3</v>
      </c>
      <c r="FP80">
        <v>7.9559999999999995E-3</v>
      </c>
      <c r="FQ80">
        <v>8.7270000000000004E-3</v>
      </c>
      <c r="FR80">
        <v>3.5829999999999998E-3</v>
      </c>
      <c r="FS80">
        <v>2.9199999999999999E-3</v>
      </c>
      <c r="FT80">
        <v>3.0990000000000002E-3</v>
      </c>
      <c r="FU80">
        <v>2.8660000000000001E-3</v>
      </c>
      <c r="FV80">
        <v>5.4790000000000004E-3</v>
      </c>
      <c r="FW80">
        <v>6.2449999999999997E-3</v>
      </c>
      <c r="FX80">
        <v>3.6029999999999999E-3</v>
      </c>
      <c r="FY80">
        <v>2.7889999999999998E-3</v>
      </c>
      <c r="FZ80">
        <v>2.3630000000000001E-3</v>
      </c>
      <c r="GA80">
        <v>2.163E-3</v>
      </c>
      <c r="GB80">
        <v>2.9480000000000001E-3</v>
      </c>
      <c r="GC80">
        <v>1.5758000000000001E-2</v>
      </c>
      <c r="GD80">
        <v>2.7271E-2</v>
      </c>
      <c r="GE80">
        <v>8.7737999999999997E-2</v>
      </c>
      <c r="GF80">
        <v>5.5024000000000003E-2</v>
      </c>
      <c r="GG80">
        <v>0.15008199999999999</v>
      </c>
      <c r="GH80">
        <v>0.33468599999999998</v>
      </c>
      <c r="GI80">
        <v>0.68774999999999997</v>
      </c>
      <c r="GJ80">
        <v>1.9596990000000001</v>
      </c>
      <c r="GK80">
        <v>2.1430500000000001</v>
      </c>
      <c r="GL80">
        <v>9.4463810000000006</v>
      </c>
      <c r="GM80">
        <v>44.012920999999999</v>
      </c>
      <c r="GN80">
        <v>87.210892000000001</v>
      </c>
      <c r="GO80">
        <v>87.811193000000003</v>
      </c>
      <c r="GP80">
        <v>88.723240000000004</v>
      </c>
      <c r="GQ80">
        <v>90.407759999999996</v>
      </c>
      <c r="GR80">
        <v>90.597640999999996</v>
      </c>
      <c r="GS80">
        <v>90.295241000000004</v>
      </c>
      <c r="GT80">
        <v>90.286100000000005</v>
      </c>
      <c r="GU80">
        <v>90.463035000000005</v>
      </c>
      <c r="GV80">
        <v>90.577072999999999</v>
      </c>
      <c r="GW80">
        <v>90.600132000000002</v>
      </c>
      <c r="GX80">
        <v>90.749016999999995</v>
      </c>
      <c r="GY80">
        <v>90.810817</v>
      </c>
      <c r="GZ80">
        <v>90.873507000000004</v>
      </c>
      <c r="HA80">
        <v>90.982595000000003</v>
      </c>
      <c r="HB80">
        <v>91.062551999999997</v>
      </c>
      <c r="HC80">
        <v>91.189334000000002</v>
      </c>
      <c r="HD80">
        <v>91.305100999999993</v>
      </c>
      <c r="HE80">
        <v>91.388473000000005</v>
      </c>
      <c r="HF80">
        <v>91.380262000000002</v>
      </c>
      <c r="HG80">
        <v>91.409535000000005</v>
      </c>
      <c r="HH80">
        <v>91.334526999999994</v>
      </c>
      <c r="HI80">
        <v>91.337486999999996</v>
      </c>
      <c r="HJ80">
        <v>91.387780000000006</v>
      </c>
      <c r="HK80">
        <v>91.340738000000002</v>
      </c>
      <c r="HL80">
        <v>91.230457999999999</v>
      </c>
      <c r="HM80">
        <v>91.282844999999995</v>
      </c>
      <c r="HN80">
        <v>91.209333000000001</v>
      </c>
      <c r="HO80">
        <v>91.201376999999994</v>
      </c>
      <c r="HP80">
        <v>91.154268000000002</v>
      </c>
      <c r="HQ80">
        <v>91.154965000000004</v>
      </c>
      <c r="HR80">
        <v>91.109853999999999</v>
      </c>
      <c r="HS80">
        <v>91.137291000000005</v>
      </c>
      <c r="HT80">
        <v>91.189999</v>
      </c>
      <c r="HU80">
        <v>91.262251000000006</v>
      </c>
      <c r="HV80">
        <v>91.265051999999997</v>
      </c>
      <c r="HW80">
        <v>91.267729000000003</v>
      </c>
      <c r="HX80">
        <v>91.306514000000007</v>
      </c>
      <c r="HY80">
        <v>91.343829999999997</v>
      </c>
      <c r="HZ80">
        <v>91.323160000000001</v>
      </c>
      <c r="IA80">
        <v>91.466109000000003</v>
      </c>
      <c r="IB80">
        <v>91.555763999999996</v>
      </c>
      <c r="IC80">
        <v>91.626588999999996</v>
      </c>
      <c r="ID80">
        <v>91.677102000000005</v>
      </c>
      <c r="IE80">
        <v>91.570792999999995</v>
      </c>
      <c r="IF80">
        <v>91.632486</v>
      </c>
      <c r="IG80">
        <v>91.644181000000003</v>
      </c>
      <c r="IH80">
        <v>91.661563999999998</v>
      </c>
      <c r="II80">
        <v>91.711725999999999</v>
      </c>
      <c r="IJ80">
        <v>91.674786999999995</v>
      </c>
      <c r="IK80">
        <v>91.785161000000002</v>
      </c>
      <c r="IL80">
        <v>91.801597999999998</v>
      </c>
      <c r="IM80">
        <v>91.732495999999998</v>
      </c>
      <c r="IN80">
        <v>91.775099999999995</v>
      </c>
      <c r="IO80">
        <v>91.834697000000006</v>
      </c>
      <c r="IP80">
        <v>91.682040000000001</v>
      </c>
      <c r="IQ80">
        <v>91.686324999999997</v>
      </c>
      <c r="IR80">
        <v>91.682668000000007</v>
      </c>
      <c r="IS80">
        <v>91.664743000000001</v>
      </c>
      <c r="IT80">
        <v>91.573869000000002</v>
      </c>
      <c r="IU80">
        <v>91.670468999999997</v>
      </c>
      <c r="IV80">
        <v>91.577219999999997</v>
      </c>
      <c r="IW80">
        <v>91.638146000000006</v>
      </c>
      <c r="IX80">
        <v>91.621716000000006</v>
      </c>
      <c r="IY80">
        <v>91.618176000000005</v>
      </c>
      <c r="IZ80">
        <v>91.605058999999997</v>
      </c>
      <c r="JA80">
        <v>91.634664000000001</v>
      </c>
      <c r="JB80">
        <v>91.701841999999999</v>
      </c>
      <c r="JC80">
        <v>91.645932000000002</v>
      </c>
      <c r="JD80">
        <v>91.577903000000006</v>
      </c>
      <c r="JE80">
        <v>91.695166</v>
      </c>
      <c r="JF80">
        <v>91.680128999999994</v>
      </c>
      <c r="JG80">
        <v>91.769568000000007</v>
      </c>
      <c r="JH80">
        <v>91.769332000000006</v>
      </c>
      <c r="JI80">
        <v>91.771671999999995</v>
      </c>
      <c r="JJ80">
        <v>91.776497000000006</v>
      </c>
      <c r="JK80">
        <v>91.853898999999998</v>
      </c>
      <c r="JL80">
        <v>91.911788000000001</v>
      </c>
      <c r="JM80">
        <v>91.829700000000003</v>
      </c>
      <c r="JN80">
        <v>91.662836999999996</v>
      </c>
      <c r="JO80">
        <v>91.904391000000004</v>
      </c>
      <c r="JP80">
        <v>91.910911999999996</v>
      </c>
      <c r="JQ80">
        <v>91.762311999999994</v>
      </c>
      <c r="JR80">
        <v>91.738461999999998</v>
      </c>
      <c r="JS80">
        <v>91.853442000000001</v>
      </c>
      <c r="JT80">
        <v>91.790891999999999</v>
      </c>
      <c r="JU80">
        <v>91.736202000000006</v>
      </c>
      <c r="JV80">
        <v>91.687599000000006</v>
      </c>
      <c r="JW80">
        <v>91.751360000000005</v>
      </c>
      <c r="JX80">
        <v>91.707569000000007</v>
      </c>
      <c r="JY80">
        <v>91.647942999999998</v>
      </c>
      <c r="JZ80">
        <v>91.586277999999993</v>
      </c>
      <c r="KA80">
        <v>91.586588000000006</v>
      </c>
      <c r="KB80">
        <v>91.549966999999995</v>
      </c>
      <c r="KC80">
        <v>91.484376999999995</v>
      </c>
      <c r="KD80">
        <v>91.494911999999999</v>
      </c>
      <c r="KE80">
        <v>91.383367000000007</v>
      </c>
      <c r="KF80">
        <v>91.412790000000001</v>
      </c>
      <c r="KG80">
        <v>91.360755999999995</v>
      </c>
      <c r="KH80">
        <v>91.344078999999994</v>
      </c>
      <c r="KI80">
        <v>91.381420000000006</v>
      </c>
      <c r="KJ80">
        <v>91.430649000000003</v>
      </c>
      <c r="KK80">
        <v>91.305687000000006</v>
      </c>
      <c r="KL80">
        <v>91.525801000000001</v>
      </c>
      <c r="KM80">
        <v>91.333743999999996</v>
      </c>
      <c r="KN80">
        <v>91.407134999999997</v>
      </c>
      <c r="KO80">
        <v>91.490645999999998</v>
      </c>
    </row>
    <row r="81" spans="1:301" x14ac:dyDescent="0.25">
      <c r="A81" t="str">
        <f>_xlfn.CONCAT(C87, D87, I81, D87, A39)</f>
        <v>LFT -LP1000-M62</v>
      </c>
      <c r="B81" s="5" t="s">
        <v>50</v>
      </c>
      <c r="C81" s="23" t="s">
        <v>161</v>
      </c>
      <c r="D81" s="23" t="s">
        <v>161</v>
      </c>
      <c r="E81" s="23" t="s">
        <v>160</v>
      </c>
      <c r="F81" s="23"/>
      <c r="G81" s="23"/>
      <c r="H81" s="23" t="s">
        <v>161</v>
      </c>
      <c r="I81" t="s">
        <v>33</v>
      </c>
      <c r="EA81">
        <v>-2.0990999999999999E-2</v>
      </c>
      <c r="EB81">
        <v>-1.6344000000000001E-2</v>
      </c>
      <c r="EC81">
        <v>-2.1711000000000001E-2</v>
      </c>
      <c r="ED81">
        <v>-1.8422000000000001E-2</v>
      </c>
      <c r="EE81">
        <v>-1.8058999999999999E-2</v>
      </c>
      <c r="EF81">
        <v>-1.3559999999999999E-2</v>
      </c>
      <c r="EG81">
        <v>-7.8040000000000002E-3</v>
      </c>
      <c r="EH81">
        <v>7.7700000000000002E-4</v>
      </c>
      <c r="EI81">
        <v>-1.0071999999999999E-2</v>
      </c>
      <c r="EJ81">
        <v>-9.1660000000000005E-3</v>
      </c>
      <c r="EK81">
        <v>9.3570000000000007E-3</v>
      </c>
      <c r="EL81">
        <v>9.5510000000000005E-3</v>
      </c>
      <c r="EM81">
        <v>7.8530000000000006E-3</v>
      </c>
      <c r="EN81">
        <v>8.3409999999999995E-3</v>
      </c>
      <c r="EO81">
        <v>9.1090000000000008E-3</v>
      </c>
      <c r="EP81">
        <v>6.4440000000000001E-3</v>
      </c>
      <c r="EQ81">
        <v>7.9740000000000002E-3</v>
      </c>
      <c r="ER81">
        <v>1.2696000000000001E-2</v>
      </c>
      <c r="ES81">
        <v>1.1235999999999999E-2</v>
      </c>
      <c r="ET81">
        <v>3.7439999999999999E-3</v>
      </c>
      <c r="EU81">
        <v>7.5259999999999997E-3</v>
      </c>
      <c r="EV81">
        <v>7.7790000000000003E-3</v>
      </c>
      <c r="EW81">
        <v>9.58E-3</v>
      </c>
      <c r="EX81">
        <v>1.2224E-2</v>
      </c>
      <c r="EY81">
        <v>9.5989999999999999E-3</v>
      </c>
      <c r="EZ81">
        <v>1.051E-2</v>
      </c>
      <c r="FA81">
        <v>1.0062E-2</v>
      </c>
      <c r="FB81">
        <v>6.9649999999999998E-3</v>
      </c>
      <c r="FC81">
        <v>7.9229999999999995E-3</v>
      </c>
      <c r="FD81">
        <v>4.1949999999999999E-3</v>
      </c>
      <c r="FE81">
        <v>1.0012E-2</v>
      </c>
      <c r="FF81">
        <v>5.5710000000000004E-3</v>
      </c>
      <c r="FG81">
        <v>5.5389999999999997E-3</v>
      </c>
      <c r="FH81">
        <v>5.2779999999999997E-3</v>
      </c>
      <c r="FI81">
        <v>5.2350000000000001E-3</v>
      </c>
      <c r="FJ81">
        <v>9.7099999999999999E-3</v>
      </c>
      <c r="FK81">
        <v>8.0630000000000007E-3</v>
      </c>
      <c r="FL81">
        <v>6.2110000000000004E-3</v>
      </c>
      <c r="FM81">
        <v>4.8390000000000004E-3</v>
      </c>
      <c r="FN81">
        <v>4.8199999999999996E-3</v>
      </c>
      <c r="FO81">
        <v>5.6410000000000002E-3</v>
      </c>
      <c r="FP81">
        <v>7.7409999999999996E-3</v>
      </c>
      <c r="FQ81">
        <v>7.45E-3</v>
      </c>
      <c r="FR81">
        <v>4.215E-3</v>
      </c>
      <c r="FS81">
        <v>1.6689999999999999E-3</v>
      </c>
      <c r="FT81">
        <v>2.2720000000000001E-3</v>
      </c>
      <c r="FU81">
        <v>1.2692999999999999E-2</v>
      </c>
      <c r="FV81">
        <v>3.6727999999999997E-2</v>
      </c>
      <c r="FW81">
        <v>9.2262999999999998E-2</v>
      </c>
      <c r="FX81">
        <v>0.20760100000000001</v>
      </c>
      <c r="FY81">
        <v>0.41550100000000001</v>
      </c>
      <c r="FZ81">
        <v>0.76947900000000002</v>
      </c>
      <c r="GA81">
        <v>1.3374649999999999</v>
      </c>
      <c r="GB81">
        <v>2.195878</v>
      </c>
      <c r="GC81">
        <v>3.4150830000000001</v>
      </c>
      <c r="GD81">
        <v>5.046627</v>
      </c>
      <c r="GE81">
        <v>7.3626719999999999</v>
      </c>
      <c r="GF81">
        <v>9.9702800000000007</v>
      </c>
      <c r="GG81">
        <v>13.193505999999999</v>
      </c>
      <c r="GH81">
        <v>16.764735999999999</v>
      </c>
      <c r="GI81">
        <v>20.437322999999999</v>
      </c>
      <c r="GJ81">
        <v>24.748273000000001</v>
      </c>
      <c r="GK81">
        <v>29.058221</v>
      </c>
      <c r="GL81">
        <v>33.380533</v>
      </c>
      <c r="GM81">
        <v>37.592559000000001</v>
      </c>
      <c r="GN81">
        <v>41.997776000000002</v>
      </c>
      <c r="GO81">
        <v>46.084502999999998</v>
      </c>
      <c r="GP81">
        <v>50.124383999999999</v>
      </c>
      <c r="GQ81">
        <v>53.657674</v>
      </c>
      <c r="GR81">
        <v>57.109042000000002</v>
      </c>
      <c r="GS81">
        <v>60.274014000000001</v>
      </c>
      <c r="GT81">
        <v>60.921613000000001</v>
      </c>
      <c r="GU81">
        <v>61.499417000000001</v>
      </c>
      <c r="GV81">
        <v>62.054012</v>
      </c>
      <c r="GW81">
        <v>62.753993000000001</v>
      </c>
      <c r="GX81">
        <v>63.240586</v>
      </c>
      <c r="GY81">
        <v>63.705928</v>
      </c>
      <c r="GZ81">
        <v>64.312978000000001</v>
      </c>
      <c r="HA81">
        <v>64.749531000000005</v>
      </c>
      <c r="HB81">
        <v>65.280654999999996</v>
      </c>
      <c r="HC81">
        <v>65.813590000000005</v>
      </c>
      <c r="HD81">
        <v>66.304173000000006</v>
      </c>
      <c r="HE81">
        <v>66.818040999999994</v>
      </c>
      <c r="HF81">
        <v>67.289033000000003</v>
      </c>
      <c r="HG81">
        <v>67.767359999999996</v>
      </c>
      <c r="HH81">
        <v>68.227542</v>
      </c>
      <c r="HI81">
        <v>68.778001000000003</v>
      </c>
      <c r="HJ81">
        <v>69.151249000000007</v>
      </c>
      <c r="HK81">
        <v>69.568646000000001</v>
      </c>
      <c r="HL81">
        <v>70.013328000000001</v>
      </c>
      <c r="HM81">
        <v>70.497224000000003</v>
      </c>
      <c r="HN81">
        <v>70.824340000000007</v>
      </c>
      <c r="HO81">
        <v>71.289736000000005</v>
      </c>
      <c r="HP81">
        <v>71.627713999999997</v>
      </c>
      <c r="HQ81">
        <v>72.050623999999999</v>
      </c>
      <c r="HR81">
        <v>72.437400999999994</v>
      </c>
      <c r="HS81">
        <v>72.758114000000006</v>
      </c>
      <c r="HT81">
        <v>73.155608000000001</v>
      </c>
      <c r="HU81">
        <v>73.520216000000005</v>
      </c>
      <c r="HV81">
        <v>73.794627000000006</v>
      </c>
      <c r="HW81">
        <v>74.153119000000004</v>
      </c>
      <c r="HX81">
        <v>74.501687000000004</v>
      </c>
      <c r="HY81">
        <v>74.760036999999997</v>
      </c>
      <c r="HZ81">
        <v>75.052871999999994</v>
      </c>
      <c r="IA81">
        <v>75.468399000000005</v>
      </c>
      <c r="IB81">
        <v>75.829004999999995</v>
      </c>
      <c r="IC81">
        <v>76.054800999999998</v>
      </c>
      <c r="ID81">
        <v>76.270246</v>
      </c>
      <c r="IE81">
        <v>76.515916000000004</v>
      </c>
      <c r="IF81">
        <v>76.983774999999994</v>
      </c>
      <c r="IG81">
        <v>77.221574000000004</v>
      </c>
      <c r="IH81">
        <v>77.402420000000006</v>
      </c>
      <c r="II81">
        <v>77.744118999999998</v>
      </c>
      <c r="IJ81">
        <v>78.051984000000004</v>
      </c>
      <c r="IK81">
        <v>78.225461999999993</v>
      </c>
      <c r="IL81">
        <v>78.541314</v>
      </c>
      <c r="IM81">
        <v>78.761973999999995</v>
      </c>
      <c r="IN81">
        <v>79.031002999999998</v>
      </c>
      <c r="IO81">
        <v>79.184246000000002</v>
      </c>
      <c r="IP81">
        <v>79.427667999999997</v>
      </c>
      <c r="IQ81">
        <v>79.628101999999998</v>
      </c>
      <c r="IR81">
        <v>79.882677000000001</v>
      </c>
      <c r="IS81">
        <v>80.046690999999996</v>
      </c>
      <c r="IT81">
        <v>80.286494000000005</v>
      </c>
      <c r="IU81">
        <v>80.489020999999994</v>
      </c>
      <c r="IV81">
        <v>80.680570000000003</v>
      </c>
      <c r="IW81">
        <v>80.970849000000001</v>
      </c>
      <c r="IX81">
        <v>81.091268999999997</v>
      </c>
      <c r="IY81">
        <v>81.257554999999996</v>
      </c>
      <c r="IZ81">
        <v>81.464573999999999</v>
      </c>
      <c r="JA81">
        <v>81.624887000000001</v>
      </c>
      <c r="JB81">
        <v>81.817813999999998</v>
      </c>
      <c r="JC81">
        <v>81.981814</v>
      </c>
      <c r="JD81">
        <v>82.069905000000006</v>
      </c>
      <c r="JE81">
        <v>82.429592999999997</v>
      </c>
      <c r="JF81">
        <v>82.473249999999993</v>
      </c>
      <c r="JG81">
        <v>82.624097000000006</v>
      </c>
      <c r="JH81">
        <v>82.730812</v>
      </c>
      <c r="JI81">
        <v>82.850818000000004</v>
      </c>
      <c r="JJ81">
        <v>83.114842999999993</v>
      </c>
      <c r="JK81">
        <v>83.214754999999997</v>
      </c>
      <c r="JL81">
        <v>83.446714</v>
      </c>
      <c r="JM81">
        <v>83.589303000000001</v>
      </c>
      <c r="JN81">
        <v>83.670210999999995</v>
      </c>
      <c r="JO81">
        <v>83.818617000000003</v>
      </c>
      <c r="JP81">
        <v>83.963380999999998</v>
      </c>
      <c r="JQ81">
        <v>84.160680999999997</v>
      </c>
      <c r="JR81">
        <v>84.278317000000001</v>
      </c>
      <c r="JS81">
        <v>84.430760000000006</v>
      </c>
      <c r="JT81">
        <v>84.507177999999996</v>
      </c>
      <c r="JU81">
        <v>84.608126999999996</v>
      </c>
      <c r="JV81">
        <v>84.698430000000002</v>
      </c>
      <c r="JW81">
        <v>84.910734000000005</v>
      </c>
      <c r="JX81">
        <v>84.948463000000004</v>
      </c>
      <c r="JY81">
        <v>85.205703999999997</v>
      </c>
      <c r="JZ81">
        <v>85.254869999999997</v>
      </c>
      <c r="KA81">
        <v>85.226082000000005</v>
      </c>
      <c r="KB81">
        <v>85.419557999999995</v>
      </c>
      <c r="KC81">
        <v>85.510098999999997</v>
      </c>
      <c r="KD81">
        <v>85.621854999999996</v>
      </c>
      <c r="KE81">
        <v>85.679795999999996</v>
      </c>
      <c r="KF81">
        <v>85.831821000000005</v>
      </c>
      <c r="KG81">
        <v>85.864773</v>
      </c>
      <c r="KH81">
        <v>85.964055999999999</v>
      </c>
      <c r="KI81">
        <v>86.080250000000007</v>
      </c>
      <c r="KJ81">
        <v>86.320898999999997</v>
      </c>
      <c r="KK81">
        <v>86.194605999999993</v>
      </c>
      <c r="KL81">
        <v>86.423807999999994</v>
      </c>
      <c r="KM81">
        <v>86.633855999999994</v>
      </c>
      <c r="KN81">
        <v>86.617267999999996</v>
      </c>
      <c r="KO81">
        <v>86.683498999999998</v>
      </c>
    </row>
    <row r="82" spans="1:301" x14ac:dyDescent="0.25">
      <c r="F82" t="s">
        <v>143</v>
      </c>
    </row>
    <row r="83" spans="1:301" ht="20.25" customHeight="1" x14ac:dyDescent="0.25"/>
    <row r="87" spans="1:301" hidden="1" x14ac:dyDescent="0.25">
      <c r="A87" t="s">
        <v>172</v>
      </c>
      <c r="C87" t="s">
        <v>171</v>
      </c>
      <c r="D87" t="s">
        <v>143</v>
      </c>
    </row>
    <row r="90" spans="1:301" ht="23.25" hidden="1" customHeight="1" x14ac:dyDescent="0.25"/>
    <row r="91" spans="1:301" hidden="1" x14ac:dyDescent="0.25">
      <c r="C91" s="36" t="s">
        <v>122</v>
      </c>
    </row>
    <row r="92" spans="1:301" hidden="1" x14ac:dyDescent="0.25">
      <c r="C92" s="36" t="s">
        <v>167</v>
      </c>
    </row>
    <row r="93" spans="1:301" hidden="1" x14ac:dyDescent="0.25">
      <c r="C93" s="36" t="s">
        <v>125</v>
      </c>
    </row>
    <row r="94" spans="1:301" hidden="1" x14ac:dyDescent="0.25">
      <c r="C94" s="36" t="s">
        <v>127</v>
      </c>
    </row>
    <row r="95" spans="1:301" hidden="1" x14ac:dyDescent="0.25">
      <c r="C95" s="36" t="s">
        <v>174</v>
      </c>
    </row>
    <row r="96" spans="1:301" hidden="1" x14ac:dyDescent="0.25">
      <c r="C96" s="36" t="s">
        <v>168</v>
      </c>
    </row>
    <row r="97" spans="3:3" hidden="1" x14ac:dyDescent="0.25">
      <c r="C97" s="36" t="s">
        <v>175</v>
      </c>
    </row>
    <row r="98" spans="3:3" hidden="1" x14ac:dyDescent="0.25">
      <c r="C98" s="36" t="s">
        <v>176</v>
      </c>
    </row>
    <row r="99" spans="3:3" hidden="1" x14ac:dyDescent="0.25">
      <c r="C99" s="36" t="s">
        <v>177</v>
      </c>
    </row>
    <row r="100" spans="3:3" hidden="1" x14ac:dyDescent="0.25">
      <c r="C100" s="36" t="s">
        <v>178</v>
      </c>
    </row>
    <row r="101" spans="3:3" hidden="1" x14ac:dyDescent="0.25">
      <c r="C101" s="36" t="s">
        <v>179</v>
      </c>
    </row>
    <row r="102" spans="3:3" hidden="1" x14ac:dyDescent="0.25">
      <c r="C102" s="36" t="s">
        <v>180</v>
      </c>
    </row>
    <row r="103" spans="3:3" hidden="1" x14ac:dyDescent="0.25">
      <c r="C103" s="36" t="s">
        <v>181</v>
      </c>
    </row>
    <row r="104" spans="3:3" hidden="1" x14ac:dyDescent="0.25">
      <c r="C104" s="36" t="s">
        <v>182</v>
      </c>
    </row>
    <row r="105" spans="3:3" hidden="1" x14ac:dyDescent="0.25">
      <c r="C105" s="36" t="s">
        <v>183</v>
      </c>
    </row>
    <row r="106" spans="3:3" hidden="1" x14ac:dyDescent="0.25">
      <c r="C106" s="36" t="s">
        <v>184</v>
      </c>
    </row>
    <row r="107" spans="3:3" hidden="1" x14ac:dyDescent="0.25">
      <c r="C107" s="36" t="s">
        <v>185</v>
      </c>
    </row>
    <row r="108" spans="3:3" hidden="1" x14ac:dyDescent="0.25">
      <c r="C108" s="36" t="s">
        <v>186</v>
      </c>
    </row>
    <row r="109" spans="3:3" hidden="1" x14ac:dyDescent="0.25">
      <c r="C109" s="36" t="s">
        <v>187</v>
      </c>
    </row>
    <row r="110" spans="3:3" hidden="1" x14ac:dyDescent="0.25">
      <c r="C110" s="36" t="s">
        <v>169</v>
      </c>
    </row>
    <row r="111" spans="3:3" hidden="1" x14ac:dyDescent="0.25"/>
  </sheetData>
  <sheetProtection algorithmName="SHA-512" hashValue="6BfrpzoSxrc0xAtPuzOwBI6K53ItAve6x+bWhEfcJRC/CM5xUhlsBQNM52R5/l0eqbjHRztRSHTBw9j3tz1w/A==" saltValue="hAwOtR9SG9rS+4Nat5no/Q==" spinCount="100000" sheet="1" objects="1" scenarios="1" sort="0" autoFilter="0" pivotTables="0"/>
  <autoFilter ref="A41:I82" xr:uid="{C70A77BF-CFD7-4B68-9696-45A80EBA4C75}"/>
  <dataValidations count="2">
    <dataValidation type="list" showInputMessage="1" showErrorMessage="1" sqref="A39" xr:uid="{2E1A1079-4A2D-461F-9928-76F585A136C8}">
      <formula1>$C$91:$C$110</formula1>
    </dataValidation>
    <dataValidation type="list" showInputMessage="1" showErrorMessage="1" sqref="W14" xr:uid="{C7EC04BA-9FD3-454B-9C4B-14E980CDA98B}">
      <formula1>$C$42:$C$81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42490-6833-4AB7-B4A1-94A4C761E6B0}">
  <sheetPr codeName="Sheet10"/>
  <dimension ref="B1:C72"/>
  <sheetViews>
    <sheetView topLeftCell="A38" zoomScaleNormal="100" workbookViewId="0">
      <selection activeCell="C2" sqref="C2:C72"/>
    </sheetView>
  </sheetViews>
  <sheetFormatPr defaultRowHeight="15" x14ac:dyDescent="0.25"/>
  <sheetData>
    <row r="1" spans="2:3" x14ac:dyDescent="0.25">
      <c r="B1" t="s">
        <v>57</v>
      </c>
      <c r="C1" t="s">
        <v>61</v>
      </c>
    </row>
    <row r="2" spans="2:3" x14ac:dyDescent="0.25">
      <c r="B2" t="s">
        <v>54</v>
      </c>
      <c r="C2" t="s">
        <v>12</v>
      </c>
    </row>
    <row r="3" spans="2:3" x14ac:dyDescent="0.25">
      <c r="B3">
        <v>400</v>
      </c>
      <c r="C3">
        <v>8.8070000000000006E-3</v>
      </c>
    </row>
    <row r="4" spans="2:3" x14ac:dyDescent="0.25">
      <c r="B4">
        <v>410</v>
      </c>
      <c r="C4">
        <v>8.4600000000000005E-3</v>
      </c>
    </row>
    <row r="5" spans="2:3" x14ac:dyDescent="0.25">
      <c r="B5">
        <v>420</v>
      </c>
      <c r="C5">
        <v>7.5830000000000003E-3</v>
      </c>
    </row>
    <row r="6" spans="2:3" x14ac:dyDescent="0.25">
      <c r="B6">
        <v>430</v>
      </c>
      <c r="C6">
        <v>6.9959999999999996E-3</v>
      </c>
    </row>
    <row r="7" spans="2:3" x14ac:dyDescent="0.25">
      <c r="B7">
        <v>440</v>
      </c>
      <c r="C7">
        <v>5.8939999999999999E-3</v>
      </c>
    </row>
    <row r="8" spans="2:3" x14ac:dyDescent="0.25">
      <c r="B8">
        <v>450</v>
      </c>
      <c r="C8">
        <v>4.8329999999999996E-3</v>
      </c>
    </row>
    <row r="9" spans="2:3" x14ac:dyDescent="0.25">
      <c r="B9">
        <v>460</v>
      </c>
      <c r="C9">
        <v>4.7840000000000001E-3</v>
      </c>
    </row>
    <row r="10" spans="2:3" x14ac:dyDescent="0.25">
      <c r="B10">
        <v>470</v>
      </c>
      <c r="C10">
        <v>9.587E-3</v>
      </c>
    </row>
    <row r="11" spans="2:3" x14ac:dyDescent="0.25">
      <c r="B11">
        <v>480</v>
      </c>
      <c r="C11">
        <v>9.2390000000000007E-3</v>
      </c>
    </row>
    <row r="12" spans="2:3" x14ac:dyDescent="0.25">
      <c r="B12">
        <v>490</v>
      </c>
      <c r="C12">
        <v>3.7439999999999999E-3</v>
      </c>
    </row>
    <row r="13" spans="2:3" x14ac:dyDescent="0.25">
      <c r="B13">
        <v>500</v>
      </c>
      <c r="C13">
        <v>3.8930000000000002E-3</v>
      </c>
    </row>
    <row r="14" spans="2:3" x14ac:dyDescent="0.25">
      <c r="B14">
        <v>510</v>
      </c>
      <c r="C14">
        <v>6.7419999999999997E-3</v>
      </c>
    </row>
    <row r="15" spans="2:3" x14ac:dyDescent="0.25">
      <c r="B15">
        <v>520</v>
      </c>
      <c r="C15">
        <v>8.8240000000000002E-3</v>
      </c>
    </row>
    <row r="16" spans="2:3" x14ac:dyDescent="0.25">
      <c r="B16">
        <v>530</v>
      </c>
      <c r="C16">
        <v>5.8669999999999998E-3</v>
      </c>
    </row>
    <row r="17" spans="2:3" x14ac:dyDescent="0.25">
      <c r="B17">
        <v>540</v>
      </c>
      <c r="C17">
        <v>7.6790000000000001E-3</v>
      </c>
    </row>
    <row r="18" spans="2:3" x14ac:dyDescent="0.25">
      <c r="B18">
        <v>550</v>
      </c>
      <c r="C18">
        <v>7.4050000000000001E-3</v>
      </c>
    </row>
    <row r="19" spans="2:3" x14ac:dyDescent="0.25">
      <c r="B19">
        <v>560</v>
      </c>
      <c r="C19">
        <v>7.4269999999999996E-3</v>
      </c>
    </row>
    <row r="20" spans="2:3" x14ac:dyDescent="0.25">
      <c r="B20">
        <v>570</v>
      </c>
      <c r="C20">
        <v>5.5719999999999997E-3</v>
      </c>
    </row>
    <row r="21" spans="2:3" x14ac:dyDescent="0.25">
      <c r="B21">
        <v>580</v>
      </c>
      <c r="C21">
        <v>4.1949999999999999E-3</v>
      </c>
    </row>
    <row r="22" spans="2:3" x14ac:dyDescent="0.25">
      <c r="B22">
        <v>590</v>
      </c>
      <c r="C22">
        <v>7.2249999999999997E-3</v>
      </c>
    </row>
    <row r="23" spans="2:3" x14ac:dyDescent="0.25">
      <c r="B23">
        <v>600</v>
      </c>
      <c r="C23">
        <v>4.424E-3</v>
      </c>
    </row>
    <row r="24" spans="2:3" x14ac:dyDescent="0.25">
      <c r="B24">
        <v>610</v>
      </c>
      <c r="C24">
        <v>3.7139999999999999E-3</v>
      </c>
    </row>
    <row r="25" spans="2:3" x14ac:dyDescent="0.25">
      <c r="B25">
        <v>620</v>
      </c>
      <c r="C25">
        <v>2.539E-3</v>
      </c>
    </row>
    <row r="26" spans="2:3" x14ac:dyDescent="0.25">
      <c r="B26">
        <v>630</v>
      </c>
      <c r="C26">
        <v>2.2950000000000002E-3</v>
      </c>
    </row>
    <row r="27" spans="2:3" x14ac:dyDescent="0.25">
      <c r="B27">
        <v>640</v>
      </c>
      <c r="C27">
        <v>3.4139999999999999E-3</v>
      </c>
    </row>
    <row r="28" spans="2:3" x14ac:dyDescent="0.25">
      <c r="B28">
        <v>650</v>
      </c>
      <c r="C28">
        <v>7.0000000000000001E-3</v>
      </c>
    </row>
    <row r="29" spans="2:3" x14ac:dyDescent="0.25">
      <c r="B29">
        <v>660</v>
      </c>
      <c r="C29">
        <v>6.4949999999999999E-3</v>
      </c>
    </row>
    <row r="30" spans="2:3" x14ac:dyDescent="0.25">
      <c r="B30">
        <v>670</v>
      </c>
      <c r="C30">
        <v>2.8839999999999998E-3</v>
      </c>
    </row>
    <row r="31" spans="2:3" x14ac:dyDescent="0.25">
      <c r="B31">
        <v>680</v>
      </c>
      <c r="C31">
        <v>2.859E-3</v>
      </c>
    </row>
    <row r="32" spans="2:3" x14ac:dyDescent="0.25">
      <c r="B32">
        <v>690</v>
      </c>
      <c r="C32">
        <v>2.8479999999999998E-3</v>
      </c>
    </row>
    <row r="33" spans="2:3" x14ac:dyDescent="0.25">
      <c r="B33">
        <v>700</v>
      </c>
      <c r="C33">
        <v>1.085E-3</v>
      </c>
    </row>
    <row r="34" spans="2:3" x14ac:dyDescent="0.25">
      <c r="B34">
        <v>710</v>
      </c>
      <c r="C34">
        <v>7.0959999999999999E-3</v>
      </c>
    </row>
    <row r="35" spans="2:3" x14ac:dyDescent="0.25">
      <c r="B35">
        <v>720</v>
      </c>
      <c r="C35">
        <v>7.0239999999999999E-3</v>
      </c>
    </row>
    <row r="36" spans="2:3" x14ac:dyDescent="0.25">
      <c r="B36">
        <v>730</v>
      </c>
      <c r="C36">
        <v>1.4541E-2</v>
      </c>
    </row>
    <row r="37" spans="2:3" x14ac:dyDescent="0.25">
      <c r="B37">
        <v>740</v>
      </c>
      <c r="C37">
        <v>4.2134999999999999E-2</v>
      </c>
    </row>
    <row r="38" spans="2:3" x14ac:dyDescent="0.25">
      <c r="B38">
        <v>750</v>
      </c>
      <c r="C38">
        <v>0.19500100000000001</v>
      </c>
    </row>
    <row r="39" spans="2:3" x14ac:dyDescent="0.25">
      <c r="B39">
        <v>760</v>
      </c>
      <c r="C39">
        <v>1.970507</v>
      </c>
    </row>
    <row r="40" spans="2:3" x14ac:dyDescent="0.25">
      <c r="B40">
        <v>770</v>
      </c>
      <c r="C40">
        <v>37.494368999999999</v>
      </c>
    </row>
    <row r="41" spans="2:3" x14ac:dyDescent="0.25">
      <c r="B41">
        <v>780</v>
      </c>
      <c r="C41">
        <v>83.839639000000005</v>
      </c>
    </row>
    <row r="42" spans="2:3" x14ac:dyDescent="0.25">
      <c r="B42">
        <v>790</v>
      </c>
      <c r="C42">
        <v>94.513300000000001</v>
      </c>
    </row>
    <row r="43" spans="2:3" x14ac:dyDescent="0.25">
      <c r="B43">
        <v>800</v>
      </c>
      <c r="C43">
        <v>94.522592000000003</v>
      </c>
    </row>
    <row r="44" spans="2:3" x14ac:dyDescent="0.25">
      <c r="B44">
        <v>810</v>
      </c>
      <c r="C44">
        <v>95.512519999999995</v>
      </c>
    </row>
    <row r="45" spans="2:3" x14ac:dyDescent="0.25">
      <c r="B45">
        <v>820</v>
      </c>
      <c r="C45">
        <v>94.034103000000002</v>
      </c>
    </row>
    <row r="46" spans="2:3" x14ac:dyDescent="0.25">
      <c r="B46">
        <v>830</v>
      </c>
      <c r="C46">
        <v>89.517252999999997</v>
      </c>
    </row>
    <row r="47" spans="2:3" x14ac:dyDescent="0.25">
      <c r="B47">
        <v>840</v>
      </c>
      <c r="C47">
        <v>76.019176999999999</v>
      </c>
    </row>
    <row r="48" spans="2:3" x14ac:dyDescent="0.25">
      <c r="B48">
        <v>850</v>
      </c>
      <c r="C48">
        <v>11.454803</v>
      </c>
    </row>
    <row r="49" spans="2:3" x14ac:dyDescent="0.25">
      <c r="B49">
        <v>860</v>
      </c>
      <c r="C49">
        <v>1.605084</v>
      </c>
    </row>
    <row r="50" spans="2:3" x14ac:dyDescent="0.25">
      <c r="B50">
        <v>870</v>
      </c>
      <c r="C50">
        <v>0.21867300000000001</v>
      </c>
    </row>
    <row r="51" spans="2:3" x14ac:dyDescent="0.25">
      <c r="B51">
        <v>880</v>
      </c>
      <c r="C51">
        <v>1.1216E-2</v>
      </c>
    </row>
    <row r="52" spans="2:3" x14ac:dyDescent="0.25">
      <c r="B52">
        <v>890</v>
      </c>
      <c r="C52">
        <v>9.5726000000000006E-2</v>
      </c>
    </row>
    <row r="53" spans="2:3" x14ac:dyDescent="0.25">
      <c r="B53">
        <v>900</v>
      </c>
      <c r="C53">
        <v>9.4567999999999999E-2</v>
      </c>
    </row>
    <row r="54" spans="2:3" x14ac:dyDescent="0.25">
      <c r="B54">
        <v>910</v>
      </c>
      <c r="C54">
        <v>5.5712999999999999E-2</v>
      </c>
    </row>
    <row r="55" spans="2:3" x14ac:dyDescent="0.25">
      <c r="B55">
        <v>920</v>
      </c>
      <c r="C55">
        <v>7.4068999999999996E-2</v>
      </c>
    </row>
    <row r="56" spans="2:3" x14ac:dyDescent="0.25">
      <c r="B56">
        <v>930</v>
      </c>
      <c r="C56">
        <v>3.7215999999999999E-2</v>
      </c>
    </row>
    <row r="57" spans="2:3" x14ac:dyDescent="0.25">
      <c r="B57">
        <v>940</v>
      </c>
      <c r="C57">
        <v>2.3377999999999999E-2</v>
      </c>
    </row>
    <row r="58" spans="2:3" x14ac:dyDescent="0.25">
      <c r="B58">
        <v>950</v>
      </c>
      <c r="C58">
        <v>7.0661000000000002E-2</v>
      </c>
    </row>
    <row r="59" spans="2:3" x14ac:dyDescent="0.25">
      <c r="B59">
        <v>960</v>
      </c>
      <c r="C59">
        <v>9.5459000000000002E-2</v>
      </c>
    </row>
    <row r="60" spans="2:3" x14ac:dyDescent="0.25">
      <c r="B60">
        <v>970</v>
      </c>
      <c r="C60">
        <v>0.20485800000000001</v>
      </c>
    </row>
    <row r="61" spans="2:3" x14ac:dyDescent="0.25">
      <c r="B61">
        <v>980</v>
      </c>
      <c r="C61">
        <v>0.12665100000000001</v>
      </c>
    </row>
    <row r="62" spans="2:3" x14ac:dyDescent="0.25">
      <c r="B62">
        <v>990</v>
      </c>
      <c r="C62">
        <v>0.16730500000000001</v>
      </c>
    </row>
    <row r="63" spans="2:3" x14ac:dyDescent="0.25">
      <c r="B63">
        <v>1000</v>
      </c>
      <c r="C63">
        <v>2.2289E-2</v>
      </c>
    </row>
    <row r="64" spans="2:3" x14ac:dyDescent="0.25">
      <c r="B64">
        <v>1010</v>
      </c>
      <c r="C64">
        <v>0.20630100000000001</v>
      </c>
    </row>
    <row r="65" spans="2:3" x14ac:dyDescent="0.25">
      <c r="B65">
        <v>1020</v>
      </c>
      <c r="C65">
        <v>0.107835</v>
      </c>
    </row>
    <row r="66" spans="2:3" x14ac:dyDescent="0.25">
      <c r="B66">
        <v>1030</v>
      </c>
      <c r="C66">
        <v>0.19672999999999999</v>
      </c>
    </row>
    <row r="67" spans="2:3" x14ac:dyDescent="0.25">
      <c r="B67">
        <v>1040</v>
      </c>
      <c r="C67">
        <v>0.160908</v>
      </c>
    </row>
    <row r="68" spans="2:3" x14ac:dyDescent="0.25">
      <c r="B68">
        <v>1050</v>
      </c>
      <c r="C68">
        <v>0.19214999999999999</v>
      </c>
    </row>
    <row r="69" spans="2:3" x14ac:dyDescent="0.25">
      <c r="B69">
        <v>1060</v>
      </c>
      <c r="C69">
        <v>0.108637</v>
      </c>
    </row>
    <row r="70" spans="2:3" x14ac:dyDescent="0.25">
      <c r="B70">
        <v>1070</v>
      </c>
      <c r="C70">
        <v>0.22142200000000001</v>
      </c>
    </row>
    <row r="71" spans="2:3" x14ac:dyDescent="0.25">
      <c r="B71">
        <v>1080</v>
      </c>
      <c r="C71">
        <v>0.19076699999999999</v>
      </c>
    </row>
    <row r="72" spans="2:3" x14ac:dyDescent="0.25">
      <c r="B72">
        <v>1090</v>
      </c>
      <c r="C72">
        <v>0.27159800000000001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D41C-03FE-45FA-BE1B-55EE5337C57F}">
  <sheetPr codeName="Sheet2"/>
  <dimension ref="A1:AP113"/>
  <sheetViews>
    <sheetView zoomScale="85" zoomScaleNormal="85" workbookViewId="0">
      <pane xSplit="1" topLeftCell="B1" activePane="topRight" state="frozen"/>
      <selection pane="topRight" sqref="A1:XFD1"/>
    </sheetView>
  </sheetViews>
  <sheetFormatPr defaultRowHeight="15" x14ac:dyDescent="0.25"/>
  <cols>
    <col min="1" max="1" width="28.140625" style="5" customWidth="1"/>
    <col min="2" max="2" width="14" style="10" customWidth="1"/>
    <col min="3" max="3" width="16.28515625" style="5" customWidth="1"/>
    <col min="4" max="41" width="12.140625" style="5" customWidth="1"/>
  </cols>
  <sheetData>
    <row r="1" spans="1:42" x14ac:dyDescent="0.25">
      <c r="A1" s="4" t="s">
        <v>47</v>
      </c>
      <c r="B1" s="24" t="s">
        <v>109</v>
      </c>
      <c r="C1" s="24" t="s">
        <v>109</v>
      </c>
      <c r="D1" s="24" t="s">
        <v>109</v>
      </c>
      <c r="E1" s="24" t="s">
        <v>109</v>
      </c>
      <c r="F1" s="24" t="s">
        <v>109</v>
      </c>
      <c r="G1" s="24" t="s">
        <v>109</v>
      </c>
      <c r="H1" s="24" t="s">
        <v>109</v>
      </c>
      <c r="I1" s="24" t="s">
        <v>109</v>
      </c>
      <c r="J1" s="24" t="s">
        <v>109</v>
      </c>
      <c r="K1" s="24" t="s">
        <v>109</v>
      </c>
      <c r="L1" s="24" t="s">
        <v>109</v>
      </c>
      <c r="M1" s="24" t="s">
        <v>109</v>
      </c>
      <c r="N1" s="24" t="s">
        <v>109</v>
      </c>
      <c r="O1" s="24" t="s">
        <v>109</v>
      </c>
      <c r="P1" s="24" t="s">
        <v>109</v>
      </c>
      <c r="Q1" s="24" t="s">
        <v>109</v>
      </c>
      <c r="R1" s="24" t="s">
        <v>109</v>
      </c>
      <c r="S1" s="24" t="s">
        <v>109</v>
      </c>
      <c r="T1" s="24" t="s">
        <v>109</v>
      </c>
      <c r="U1" s="24" t="s">
        <v>109</v>
      </c>
      <c r="V1" s="24" t="s">
        <v>109</v>
      </c>
      <c r="W1" s="24" t="s">
        <v>109</v>
      </c>
      <c r="X1" s="5" t="s">
        <v>63</v>
      </c>
      <c r="Y1" s="23" t="s">
        <v>50</v>
      </c>
      <c r="Z1" s="23" t="s">
        <v>50</v>
      </c>
      <c r="AA1" s="23" t="s">
        <v>50</v>
      </c>
      <c r="AB1" s="23" t="s">
        <v>50</v>
      </c>
      <c r="AC1" s="23" t="s">
        <v>50</v>
      </c>
      <c r="AD1" s="23" t="s">
        <v>50</v>
      </c>
      <c r="AE1" s="23" t="s">
        <v>50</v>
      </c>
      <c r="AF1" s="23" t="s">
        <v>50</v>
      </c>
      <c r="AG1" s="23" t="s">
        <v>50</v>
      </c>
      <c r="AH1" s="23" t="s">
        <v>50</v>
      </c>
      <c r="AI1" s="23" t="s">
        <v>50</v>
      </c>
      <c r="AJ1" s="23" t="s">
        <v>50</v>
      </c>
      <c r="AK1" s="23" t="s">
        <v>50</v>
      </c>
      <c r="AL1" s="23" t="s">
        <v>50</v>
      </c>
      <c r="AM1" s="23" t="s">
        <v>50</v>
      </c>
      <c r="AN1" s="23" t="s">
        <v>50</v>
      </c>
      <c r="AO1" s="23" t="s">
        <v>50</v>
      </c>
    </row>
    <row r="2" spans="1:42" x14ac:dyDescent="0.25">
      <c r="A2" s="4" t="s">
        <v>139</v>
      </c>
      <c r="B2" s="16" t="s">
        <v>53</v>
      </c>
      <c r="C2" s="17" t="s">
        <v>45</v>
      </c>
      <c r="D2" s="17" t="s">
        <v>45</v>
      </c>
      <c r="E2" s="18" t="s">
        <v>46</v>
      </c>
      <c r="F2" s="18" t="s">
        <v>46</v>
      </c>
      <c r="G2" s="18" t="s">
        <v>46</v>
      </c>
      <c r="H2" s="18" t="s">
        <v>62</v>
      </c>
      <c r="I2" s="19" t="s">
        <v>52</v>
      </c>
      <c r="J2" s="20" t="s">
        <v>51</v>
      </c>
      <c r="K2" s="21" t="s">
        <v>48</v>
      </c>
      <c r="L2" s="21" t="s">
        <v>48</v>
      </c>
      <c r="M2" s="21" t="s">
        <v>48</v>
      </c>
      <c r="N2" s="21" t="s">
        <v>48</v>
      </c>
      <c r="O2" s="21" t="s">
        <v>48</v>
      </c>
      <c r="P2" s="22" t="s">
        <v>49</v>
      </c>
      <c r="Q2" s="22" t="s">
        <v>49</v>
      </c>
      <c r="R2" s="22" t="s">
        <v>49</v>
      </c>
      <c r="S2" s="22" t="s">
        <v>49</v>
      </c>
      <c r="T2" s="22" t="s">
        <v>49</v>
      </c>
      <c r="U2" s="22" t="s">
        <v>49</v>
      </c>
      <c r="V2" s="22" t="s">
        <v>49</v>
      </c>
      <c r="W2" s="22" t="s">
        <v>49</v>
      </c>
      <c r="X2" s="23" t="s">
        <v>161</v>
      </c>
      <c r="Y2" s="23" t="s">
        <v>161</v>
      </c>
      <c r="Z2" s="23" t="s">
        <v>161</v>
      </c>
      <c r="AA2" s="23" t="s">
        <v>161</v>
      </c>
      <c r="AB2" s="23" t="s">
        <v>161</v>
      </c>
      <c r="AC2" s="23" t="s">
        <v>161</v>
      </c>
      <c r="AD2" s="23" t="s">
        <v>161</v>
      </c>
      <c r="AE2" s="23" t="s">
        <v>161</v>
      </c>
      <c r="AF2" s="23" t="s">
        <v>161</v>
      </c>
      <c r="AG2" s="23" t="s">
        <v>161</v>
      </c>
      <c r="AH2" s="23" t="s">
        <v>161</v>
      </c>
      <c r="AI2" s="23" t="s">
        <v>161</v>
      </c>
      <c r="AJ2" s="23" t="s">
        <v>161</v>
      </c>
      <c r="AK2" s="23" t="s">
        <v>161</v>
      </c>
      <c r="AL2" s="23" t="s">
        <v>161</v>
      </c>
      <c r="AM2" s="23" t="s">
        <v>161</v>
      </c>
      <c r="AN2" s="23" t="s">
        <v>161</v>
      </c>
      <c r="AO2" s="23" t="s">
        <v>161</v>
      </c>
    </row>
    <row r="3" spans="1:42" x14ac:dyDescent="0.25">
      <c r="A3" s="4" t="s">
        <v>69</v>
      </c>
      <c r="B3" s="16">
        <v>405</v>
      </c>
      <c r="C3" s="17">
        <v>450</v>
      </c>
      <c r="D3" s="17">
        <v>465</v>
      </c>
      <c r="E3" s="18">
        <v>500</v>
      </c>
      <c r="F3" s="18">
        <v>525</v>
      </c>
      <c r="G3" s="18">
        <v>530</v>
      </c>
      <c r="H3" s="18">
        <v>535</v>
      </c>
      <c r="I3" s="19">
        <v>560</v>
      </c>
      <c r="J3" s="20">
        <v>590</v>
      </c>
      <c r="K3" s="21">
        <v>625</v>
      </c>
      <c r="L3" s="21">
        <v>650</v>
      </c>
      <c r="M3" s="21">
        <v>660</v>
      </c>
      <c r="N3" s="21">
        <v>695</v>
      </c>
      <c r="O3" s="21">
        <v>735</v>
      </c>
      <c r="P3" s="22">
        <v>800</v>
      </c>
      <c r="Q3" s="22">
        <v>808</v>
      </c>
      <c r="R3" s="22">
        <v>830</v>
      </c>
      <c r="S3" s="22">
        <v>850</v>
      </c>
      <c r="T3" s="22">
        <v>880</v>
      </c>
      <c r="U3" s="22">
        <v>950</v>
      </c>
      <c r="V3" s="22">
        <v>960</v>
      </c>
      <c r="W3" s="22">
        <v>1300</v>
      </c>
      <c r="X3" s="23" t="s">
        <v>161</v>
      </c>
      <c r="Y3" s="23" t="s">
        <v>161</v>
      </c>
      <c r="Z3" s="23" t="s">
        <v>161</v>
      </c>
      <c r="AA3" s="23" t="s">
        <v>161</v>
      </c>
      <c r="AB3" s="23" t="s">
        <v>161</v>
      </c>
      <c r="AC3" s="23" t="s">
        <v>161</v>
      </c>
      <c r="AD3" s="23" t="s">
        <v>161</v>
      </c>
      <c r="AE3" s="23" t="s">
        <v>161</v>
      </c>
      <c r="AF3" s="23" t="s">
        <v>161</v>
      </c>
      <c r="AG3" s="23" t="s">
        <v>161</v>
      </c>
      <c r="AH3" s="23" t="s">
        <v>161</v>
      </c>
      <c r="AI3" s="23" t="s">
        <v>161</v>
      </c>
      <c r="AJ3" s="23" t="s">
        <v>161</v>
      </c>
      <c r="AK3" s="23" t="s">
        <v>161</v>
      </c>
      <c r="AL3" s="23" t="s">
        <v>161</v>
      </c>
      <c r="AM3" s="23" t="s">
        <v>161</v>
      </c>
      <c r="AN3" s="23" t="s">
        <v>161</v>
      </c>
      <c r="AO3" s="23" t="s">
        <v>161</v>
      </c>
    </row>
    <row r="4" spans="1:42" x14ac:dyDescent="0.25">
      <c r="A4" s="4" t="s">
        <v>142</v>
      </c>
      <c r="B4" s="16" t="str">
        <f>_xlfn.CONCAT(B5,AP5,B6)</f>
        <v>380-430</v>
      </c>
      <c r="C4" s="17" t="str">
        <f>_xlfn.CONCAT(C5,AP5,C6)</f>
        <v>430-470</v>
      </c>
      <c r="D4" s="17" t="str">
        <f>_xlfn.CONCAT(D5,AP5,D6)</f>
        <v>435-495</v>
      </c>
      <c r="E4" s="18" t="str">
        <f>_xlfn.CONCAT(E5,AP5,E6)</f>
        <v>450-550</v>
      </c>
      <c r="F4" s="18" t="str">
        <f>_xlfn.CONCAT(F5,AP5,F6)</f>
        <v>495-555</v>
      </c>
      <c r="G4" s="18" t="str">
        <f>_xlfn.CONCAT(G5,AP5,G6)</f>
        <v>500-560</v>
      </c>
      <c r="H4" s="18" t="str">
        <f>_xlfn.CONCAT(H5,AP5,H6)</f>
        <v>505-565</v>
      </c>
      <c r="I4" s="19" t="str">
        <f>_xlfn.CONCAT(I5,AP5,I6)</f>
        <v>510-610</v>
      </c>
      <c r="J4" s="20" t="str">
        <f>_xlfn.CONCAT(J5,AP5,J6)</f>
        <v>560-620</v>
      </c>
      <c r="K4" s="21" t="str">
        <f>_xlfn.CONCAT(K5,AP5,K6)</f>
        <v>605-645</v>
      </c>
      <c r="L4" s="21" t="str">
        <f>_xlfn.CONCAT(L5,AP5,L6)</f>
        <v>630-670</v>
      </c>
      <c r="M4" s="21" t="str">
        <f>_xlfn.CONCAT(M5,AP5,M6)</f>
        <v>630-690</v>
      </c>
      <c r="N4" s="21" t="str">
        <f>_xlfn.CONCAT(N5,AP5,N6)</f>
        <v>680-710</v>
      </c>
      <c r="O4" s="21" t="str">
        <f>_xlfn.CONCAT(O5,AP5,O6)</f>
        <v>715-755</v>
      </c>
      <c r="P4" s="22" t="str">
        <f>_xlfn.CONCAT(P5,AP5,P6)</f>
        <v>750-850</v>
      </c>
      <c r="Q4" s="22" t="str">
        <f>_xlfn.CONCAT(Q5,AP5,Q6)</f>
        <v>778-838</v>
      </c>
      <c r="R4" s="22" t="str">
        <f>_xlfn.CONCAT(R5,AP5,R6)</f>
        <v>780-880</v>
      </c>
      <c r="S4" s="22" t="str">
        <f>_xlfn.CONCAT(S5,AP5,S6)</f>
        <v>840-860</v>
      </c>
      <c r="T4" s="22" t="str">
        <f>_xlfn.CONCAT(T5,AP5,T6)</f>
        <v>850-910</v>
      </c>
      <c r="U4" s="22" t="str">
        <f>_xlfn.CONCAT(U5,AP5,U6)</f>
        <v>920-980</v>
      </c>
      <c r="V4" s="22" t="str">
        <f>_xlfn.CONCAT(V5,AP5,V6)</f>
        <v>930-990</v>
      </c>
      <c r="W4" s="22" t="str">
        <f>_xlfn.CONCAT(W5,AP5,W6)</f>
        <v>1290-1310</v>
      </c>
      <c r="X4" s="23" t="s">
        <v>104</v>
      </c>
      <c r="Y4" s="23" t="s">
        <v>144</v>
      </c>
      <c r="Z4" s="23" t="s">
        <v>145</v>
      </c>
      <c r="AA4" s="23" t="s">
        <v>146</v>
      </c>
      <c r="AB4" s="23" t="s">
        <v>147</v>
      </c>
      <c r="AC4" s="23" t="s">
        <v>148</v>
      </c>
      <c r="AD4" s="23" t="s">
        <v>149</v>
      </c>
      <c r="AE4" s="23" t="s">
        <v>150</v>
      </c>
      <c r="AF4" s="23" t="s">
        <v>151</v>
      </c>
      <c r="AG4" s="23" t="s">
        <v>152</v>
      </c>
      <c r="AH4" s="23" t="s">
        <v>153</v>
      </c>
      <c r="AI4" s="23" t="s">
        <v>154</v>
      </c>
      <c r="AJ4" s="23" t="s">
        <v>155</v>
      </c>
      <c r="AK4" s="23" t="s">
        <v>156</v>
      </c>
      <c r="AL4" s="23" t="s">
        <v>157</v>
      </c>
      <c r="AM4" s="23" t="s">
        <v>158</v>
      </c>
      <c r="AN4" s="23" t="s">
        <v>159</v>
      </c>
      <c r="AO4" s="23" t="s">
        <v>160</v>
      </c>
    </row>
    <row r="5" spans="1:42" x14ac:dyDescent="0.25">
      <c r="A5" s="4" t="s">
        <v>140</v>
      </c>
      <c r="B5" s="16">
        <f>B3-B7/2</f>
        <v>380</v>
      </c>
      <c r="C5" s="17">
        <f t="shared" ref="C5:S5" si="0">C3-C7/2</f>
        <v>430</v>
      </c>
      <c r="D5" s="17">
        <f t="shared" si="0"/>
        <v>435</v>
      </c>
      <c r="E5" s="18">
        <f t="shared" si="0"/>
        <v>450</v>
      </c>
      <c r="F5" s="18">
        <f t="shared" si="0"/>
        <v>495</v>
      </c>
      <c r="G5" s="18">
        <f t="shared" si="0"/>
        <v>500</v>
      </c>
      <c r="H5" s="18">
        <f t="shared" si="0"/>
        <v>505</v>
      </c>
      <c r="I5" s="19">
        <f t="shared" si="0"/>
        <v>510</v>
      </c>
      <c r="J5" s="20">
        <f t="shared" si="0"/>
        <v>560</v>
      </c>
      <c r="K5" s="21">
        <f t="shared" si="0"/>
        <v>605</v>
      </c>
      <c r="L5" s="21">
        <f t="shared" si="0"/>
        <v>630</v>
      </c>
      <c r="M5" s="21">
        <f t="shared" si="0"/>
        <v>630</v>
      </c>
      <c r="N5" s="21">
        <f t="shared" si="0"/>
        <v>680</v>
      </c>
      <c r="O5" s="21">
        <f t="shared" si="0"/>
        <v>715</v>
      </c>
      <c r="P5" s="22">
        <f t="shared" si="0"/>
        <v>750</v>
      </c>
      <c r="Q5" s="22">
        <f t="shared" si="0"/>
        <v>778</v>
      </c>
      <c r="R5" s="22">
        <f t="shared" si="0"/>
        <v>780</v>
      </c>
      <c r="S5" s="22">
        <f t="shared" si="0"/>
        <v>840</v>
      </c>
      <c r="T5" s="22">
        <f>T3-T7/2</f>
        <v>850</v>
      </c>
      <c r="U5" s="22">
        <f t="shared" ref="U5" si="1">U3-U7/2</f>
        <v>920</v>
      </c>
      <c r="V5" s="22">
        <f t="shared" ref="V5" si="2">V3-V7/2</f>
        <v>930</v>
      </c>
      <c r="W5" s="22">
        <f t="shared" ref="W5" si="3">W3-W7/2</f>
        <v>1290</v>
      </c>
      <c r="X5" s="23" t="s">
        <v>104</v>
      </c>
      <c r="Y5" s="23" t="s">
        <v>100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t="s">
        <v>143</v>
      </c>
    </row>
    <row r="6" spans="1:42" x14ac:dyDescent="0.25">
      <c r="A6" s="4" t="s">
        <v>141</v>
      </c>
      <c r="B6" s="16">
        <f>B3+B7/2</f>
        <v>430</v>
      </c>
      <c r="C6" s="17">
        <f t="shared" ref="C6:W6" si="4">C3+C7/2</f>
        <v>470</v>
      </c>
      <c r="D6" s="17">
        <f t="shared" si="4"/>
        <v>495</v>
      </c>
      <c r="E6" s="18">
        <f t="shared" si="4"/>
        <v>550</v>
      </c>
      <c r="F6" s="18">
        <f t="shared" si="4"/>
        <v>555</v>
      </c>
      <c r="G6" s="18">
        <f t="shared" si="4"/>
        <v>560</v>
      </c>
      <c r="H6" s="18">
        <f t="shared" si="4"/>
        <v>565</v>
      </c>
      <c r="I6" s="19">
        <f t="shared" si="4"/>
        <v>610</v>
      </c>
      <c r="J6" s="20">
        <f t="shared" si="4"/>
        <v>620</v>
      </c>
      <c r="K6" s="21">
        <f t="shared" si="4"/>
        <v>645</v>
      </c>
      <c r="L6" s="21">
        <f t="shared" si="4"/>
        <v>670</v>
      </c>
      <c r="M6" s="21">
        <f t="shared" si="4"/>
        <v>690</v>
      </c>
      <c r="N6" s="21">
        <f t="shared" si="4"/>
        <v>710</v>
      </c>
      <c r="O6" s="21">
        <f t="shared" si="4"/>
        <v>755</v>
      </c>
      <c r="P6" s="22">
        <f t="shared" si="4"/>
        <v>850</v>
      </c>
      <c r="Q6" s="22">
        <f t="shared" si="4"/>
        <v>838</v>
      </c>
      <c r="R6" s="22">
        <f t="shared" si="4"/>
        <v>880</v>
      </c>
      <c r="S6" s="22">
        <f t="shared" si="4"/>
        <v>860</v>
      </c>
      <c r="T6" s="22">
        <f t="shared" si="4"/>
        <v>910</v>
      </c>
      <c r="U6" s="22">
        <f t="shared" si="4"/>
        <v>980</v>
      </c>
      <c r="V6" s="22">
        <f t="shared" si="4"/>
        <v>990</v>
      </c>
      <c r="W6" s="22">
        <f t="shared" si="4"/>
        <v>1310</v>
      </c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</row>
    <row r="7" spans="1:42" ht="15.75" thickBot="1" x14ac:dyDescent="0.3">
      <c r="A7" s="4" t="s">
        <v>64</v>
      </c>
      <c r="B7" s="16">
        <v>50</v>
      </c>
      <c r="C7" s="17">
        <v>40</v>
      </c>
      <c r="D7" s="17">
        <v>60</v>
      </c>
      <c r="E7" s="18">
        <v>100</v>
      </c>
      <c r="F7" s="18">
        <v>60</v>
      </c>
      <c r="G7" s="18">
        <v>60</v>
      </c>
      <c r="H7" s="18">
        <v>60</v>
      </c>
      <c r="I7" s="19">
        <v>100</v>
      </c>
      <c r="J7" s="20">
        <v>60</v>
      </c>
      <c r="K7" s="21">
        <v>40</v>
      </c>
      <c r="L7" s="21">
        <v>40</v>
      </c>
      <c r="M7" s="21">
        <v>60</v>
      </c>
      <c r="N7" s="21">
        <v>30</v>
      </c>
      <c r="O7" s="21">
        <v>40</v>
      </c>
      <c r="P7" s="22">
        <v>100</v>
      </c>
      <c r="Q7" s="22">
        <v>60</v>
      </c>
      <c r="R7" s="22">
        <v>100</v>
      </c>
      <c r="S7" s="22">
        <v>20</v>
      </c>
      <c r="T7" s="22">
        <v>60</v>
      </c>
      <c r="U7" s="22">
        <v>60</v>
      </c>
      <c r="V7" s="22">
        <v>60</v>
      </c>
      <c r="W7" s="22">
        <v>20</v>
      </c>
      <c r="X7" s="23">
        <f>698-398</f>
        <v>300</v>
      </c>
      <c r="Y7" s="23" t="s">
        <v>161</v>
      </c>
      <c r="Z7" s="23" t="s">
        <v>161</v>
      </c>
      <c r="AA7" s="23" t="s">
        <v>161</v>
      </c>
      <c r="AB7" s="23" t="s">
        <v>161</v>
      </c>
      <c r="AC7" s="23" t="s">
        <v>161</v>
      </c>
      <c r="AD7" s="23" t="s">
        <v>161</v>
      </c>
      <c r="AE7" s="23" t="s">
        <v>161</v>
      </c>
      <c r="AF7" s="23" t="s">
        <v>161</v>
      </c>
      <c r="AG7" s="23" t="s">
        <v>161</v>
      </c>
      <c r="AH7" s="23" t="s">
        <v>161</v>
      </c>
      <c r="AI7" s="23" t="s">
        <v>161</v>
      </c>
      <c r="AJ7" s="23" t="s">
        <v>161</v>
      </c>
      <c r="AK7" s="23" t="s">
        <v>161</v>
      </c>
      <c r="AL7" s="23" t="s">
        <v>161</v>
      </c>
      <c r="AM7" s="23" t="s">
        <v>161</v>
      </c>
      <c r="AN7" s="23" t="s">
        <v>161</v>
      </c>
      <c r="AO7" s="23" t="s">
        <v>161</v>
      </c>
    </row>
    <row r="8" spans="1:42" s="7" customFormat="1" ht="16.5" thickTop="1" thickBot="1" x14ac:dyDescent="0.3">
      <c r="A8" s="6" t="s">
        <v>54</v>
      </c>
      <c r="B8" s="14" t="s">
        <v>0</v>
      </c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38</v>
      </c>
      <c r="J8" s="15" t="s">
        <v>7</v>
      </c>
      <c r="K8" s="15" t="s">
        <v>39</v>
      </c>
      <c r="L8" s="15" t="s">
        <v>8</v>
      </c>
      <c r="M8" s="15" t="s">
        <v>9</v>
      </c>
      <c r="N8" s="15" t="s">
        <v>40</v>
      </c>
      <c r="O8" s="15" t="s">
        <v>10</v>
      </c>
      <c r="P8" s="15" t="s">
        <v>11</v>
      </c>
      <c r="Q8" s="15" t="s">
        <v>12</v>
      </c>
      <c r="R8" s="15" t="s">
        <v>13</v>
      </c>
      <c r="S8" s="15" t="s">
        <v>41</v>
      </c>
      <c r="T8" s="15" t="s">
        <v>14</v>
      </c>
      <c r="U8" s="15" t="s">
        <v>42</v>
      </c>
      <c r="V8" s="15" t="s">
        <v>15</v>
      </c>
      <c r="W8" s="15" t="s">
        <v>43</v>
      </c>
      <c r="X8" s="15" t="s">
        <v>16</v>
      </c>
      <c r="Y8" s="15" t="s">
        <v>18</v>
      </c>
      <c r="Z8" s="15" t="s">
        <v>19</v>
      </c>
      <c r="AA8" s="15" t="s">
        <v>20</v>
      </c>
      <c r="AB8" s="15" t="s">
        <v>21</v>
      </c>
      <c r="AC8" s="15" t="s">
        <v>22</v>
      </c>
      <c r="AD8" s="15" t="s">
        <v>23</v>
      </c>
      <c r="AE8" s="15" t="s">
        <v>24</v>
      </c>
      <c r="AF8" s="15" t="s">
        <v>25</v>
      </c>
      <c r="AG8" s="15" t="s">
        <v>26</v>
      </c>
      <c r="AH8" s="15" t="s">
        <v>27</v>
      </c>
      <c r="AI8" s="15" t="s">
        <v>28</v>
      </c>
      <c r="AJ8" s="15" t="s">
        <v>17</v>
      </c>
      <c r="AK8" s="15" t="s">
        <v>29</v>
      </c>
      <c r="AL8" s="15" t="s">
        <v>30</v>
      </c>
      <c r="AM8" s="15" t="s">
        <v>31</v>
      </c>
      <c r="AN8" s="15" t="s">
        <v>32</v>
      </c>
      <c r="AO8" s="15" t="s">
        <v>33</v>
      </c>
    </row>
    <row r="9" spans="1:42" ht="15.75" thickTop="1" x14ac:dyDescent="0.25">
      <c r="A9" s="4">
        <v>360</v>
      </c>
      <c r="B9" s="8">
        <v>6.1000000000000004E-3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2" s="3" customFormat="1" x14ac:dyDescent="0.25">
      <c r="A10" s="4">
        <v>370</v>
      </c>
      <c r="B10" s="8">
        <v>0.36429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2" ht="15.75" thickTop="1" x14ac:dyDescent="0.25">
      <c r="A11" s="4">
        <v>380</v>
      </c>
      <c r="B11" s="8">
        <v>40.528018000000003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2" x14ac:dyDescent="0.25">
      <c r="A12" s="4">
        <v>390</v>
      </c>
      <c r="B12" s="8">
        <v>71.471782000000005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2" x14ac:dyDescent="0.25">
      <c r="A13" s="4">
        <v>400</v>
      </c>
      <c r="B13" s="8">
        <v>83.941840999999997</v>
      </c>
      <c r="C13" s="8">
        <v>6.6049999999999998E-3</v>
      </c>
      <c r="D13" s="8">
        <v>2.2969710000000001</v>
      </c>
      <c r="E13" s="8">
        <v>0.15036099999999999</v>
      </c>
      <c r="F13" s="8">
        <v>1.0734E-2</v>
      </c>
      <c r="G13" s="8">
        <v>1.1284000000000001E-2</v>
      </c>
      <c r="H13" s="8">
        <v>6.8799999999999998E-3</v>
      </c>
      <c r="I13" s="8">
        <v>9.0819999999999998E-3</v>
      </c>
      <c r="J13" s="8">
        <v>7.7060000000000002E-3</v>
      </c>
      <c r="K13" s="8">
        <v>1.4586999999999999E-2</v>
      </c>
      <c r="L13" s="8">
        <v>8.8070000000000006E-3</v>
      </c>
      <c r="M13" s="8">
        <v>1.1009E-2</v>
      </c>
      <c r="N13" s="8">
        <v>8.7841000000000002E-2</v>
      </c>
      <c r="O13" s="8">
        <v>1.1559E-2</v>
      </c>
      <c r="P13" s="8">
        <v>1.0458E-2</v>
      </c>
      <c r="Q13" s="8">
        <v>8.8070000000000006E-3</v>
      </c>
      <c r="R13" s="8">
        <v>9.9080000000000001E-3</v>
      </c>
      <c r="S13" s="8">
        <v>5.561E-3</v>
      </c>
      <c r="T13" s="8">
        <v>1.5412E-2</v>
      </c>
      <c r="U13" s="8">
        <v>2.3699999999999999E-4</v>
      </c>
      <c r="V13" s="8">
        <v>9.6329999999999992E-3</v>
      </c>
      <c r="W13" s="8">
        <v>1.6E-2</v>
      </c>
      <c r="X13" s="8">
        <v>83.690291000000002</v>
      </c>
      <c r="Y13" s="8">
        <v>4.3443199999999997</v>
      </c>
      <c r="Z13" s="8">
        <v>5.5040000000000002E-3</v>
      </c>
      <c r="AA13" s="8">
        <v>7.9810000000000002E-3</v>
      </c>
      <c r="AB13" s="8">
        <v>6.8799999999999998E-3</v>
      </c>
      <c r="AC13" s="8">
        <v>5.5040000000000002E-3</v>
      </c>
      <c r="AD13" s="8">
        <v>9.0819999999999998E-3</v>
      </c>
      <c r="AE13" s="8">
        <v>9.0819999999999998E-3</v>
      </c>
      <c r="AF13" s="8">
        <v>1.321E-2</v>
      </c>
      <c r="AG13" s="8">
        <v>9.3570000000000007E-3</v>
      </c>
      <c r="AH13" s="8">
        <v>1.2935E-2</v>
      </c>
      <c r="AI13" s="8">
        <v>1.2935E-2</v>
      </c>
      <c r="AJ13" s="8">
        <v>8.8070000000000006E-3</v>
      </c>
      <c r="AK13" s="8">
        <v>9.9080000000000001E-3</v>
      </c>
      <c r="AL13" s="8">
        <v>1.1559E-2</v>
      </c>
      <c r="AM13" s="8">
        <v>1.6552999999999998E-2</v>
      </c>
      <c r="AN13" s="8">
        <v>8.5319999999999997E-3</v>
      </c>
      <c r="AO13" s="8">
        <v>9.3570000000000007E-3</v>
      </c>
    </row>
    <row r="14" spans="1:42" x14ac:dyDescent="0.25">
      <c r="A14" s="4">
        <v>410</v>
      </c>
      <c r="B14" s="8">
        <v>88.848470000000006</v>
      </c>
      <c r="C14" s="8">
        <v>1.364E-3</v>
      </c>
      <c r="D14" s="8">
        <v>10.076601</v>
      </c>
      <c r="E14" s="8">
        <v>6.8626999999999994E-2</v>
      </c>
      <c r="F14" s="8">
        <v>1.1734E-2</v>
      </c>
      <c r="G14" s="8">
        <v>1.0370000000000001E-2</v>
      </c>
      <c r="H14" s="8">
        <v>1.0370000000000001E-2</v>
      </c>
      <c r="I14" s="8">
        <v>1.1734E-2</v>
      </c>
      <c r="J14" s="8">
        <v>8.1869999999999998E-3</v>
      </c>
      <c r="K14" s="8">
        <v>1.0370000000000001E-2</v>
      </c>
      <c r="L14" s="8">
        <v>9.0050000000000009E-3</v>
      </c>
      <c r="M14" s="8">
        <v>1.1462E-2</v>
      </c>
      <c r="N14" s="8">
        <v>0.11398800000000001</v>
      </c>
      <c r="O14" s="8">
        <v>1.1734E-2</v>
      </c>
      <c r="P14" s="8">
        <v>9.8239999999999994E-3</v>
      </c>
      <c r="Q14" s="8">
        <v>8.4600000000000005E-3</v>
      </c>
      <c r="R14" s="8">
        <v>1.0916E-2</v>
      </c>
      <c r="S14" s="8">
        <v>1.6999999999999999E-3</v>
      </c>
      <c r="T14" s="8">
        <v>1.3372E-2</v>
      </c>
      <c r="U14" s="8">
        <v>1.534E-3</v>
      </c>
      <c r="V14" s="8">
        <v>1.0643E-2</v>
      </c>
      <c r="W14" s="8">
        <v>1.0999999999999999E-2</v>
      </c>
      <c r="X14" s="8">
        <v>88.014234000000002</v>
      </c>
      <c r="Y14" s="8">
        <v>21.659030000000001</v>
      </c>
      <c r="Z14" s="8">
        <v>2.4559999999999998E-3</v>
      </c>
      <c r="AA14" s="8">
        <v>8.7329999999999994E-3</v>
      </c>
      <c r="AB14" s="8">
        <v>9.5510000000000005E-3</v>
      </c>
      <c r="AC14" s="8">
        <v>7.3680000000000004E-3</v>
      </c>
      <c r="AD14" s="8">
        <v>1.4189999999999999E-2</v>
      </c>
      <c r="AE14" s="8">
        <v>1.0370000000000001E-2</v>
      </c>
      <c r="AF14" s="8">
        <v>1.4736000000000001E-2</v>
      </c>
      <c r="AG14" s="8">
        <v>7.9139999999999992E-3</v>
      </c>
      <c r="AH14" s="8">
        <v>1.3372E-2</v>
      </c>
      <c r="AI14" s="8">
        <v>1.3372E-2</v>
      </c>
      <c r="AJ14" s="8">
        <v>7.9139999999999992E-3</v>
      </c>
      <c r="AK14" s="8">
        <v>1.0916E-2</v>
      </c>
      <c r="AL14" s="8">
        <v>1.3644999999999999E-2</v>
      </c>
      <c r="AM14" s="8">
        <v>1.2293E-2</v>
      </c>
      <c r="AN14" s="8">
        <v>1.1734E-2</v>
      </c>
      <c r="AO14" s="8">
        <v>9.5510000000000005E-3</v>
      </c>
    </row>
    <row r="15" spans="1:42" x14ac:dyDescent="0.25">
      <c r="A15" s="4">
        <v>420</v>
      </c>
      <c r="B15" s="8">
        <v>90.658029999999997</v>
      </c>
      <c r="C15" s="8">
        <v>2.9789999999999999E-3</v>
      </c>
      <c r="D15" s="8">
        <v>31.416934999999999</v>
      </c>
      <c r="E15" s="8">
        <v>4.4041999999999998E-2</v>
      </c>
      <c r="F15" s="8">
        <v>8.3949999999999997E-3</v>
      </c>
      <c r="G15" s="8">
        <v>1.1103E-2</v>
      </c>
      <c r="H15" s="8">
        <v>6.77E-3</v>
      </c>
      <c r="I15" s="8">
        <v>7.5830000000000003E-3</v>
      </c>
      <c r="J15" s="8">
        <v>5.9579999999999998E-3</v>
      </c>
      <c r="K15" s="8">
        <v>9.2069999999999999E-3</v>
      </c>
      <c r="L15" s="8">
        <v>8.3949999999999997E-3</v>
      </c>
      <c r="M15" s="8">
        <v>8.6660000000000001E-3</v>
      </c>
      <c r="N15" s="8">
        <v>1.9870000000000001E-3</v>
      </c>
      <c r="O15" s="8">
        <v>1.1645000000000001E-2</v>
      </c>
      <c r="P15" s="8">
        <v>7.0410000000000004E-3</v>
      </c>
      <c r="Q15" s="8">
        <v>7.5830000000000003E-3</v>
      </c>
      <c r="R15" s="8">
        <v>8.6660000000000001E-3</v>
      </c>
      <c r="S15" s="8">
        <v>4.7910000000000001E-3</v>
      </c>
      <c r="T15" s="8">
        <v>7.5830000000000003E-3</v>
      </c>
      <c r="U15" s="8">
        <v>1.292E-3</v>
      </c>
      <c r="V15" s="8">
        <v>8.3949999999999997E-3</v>
      </c>
      <c r="W15" s="8">
        <v>8.9999999999999993E-3</v>
      </c>
      <c r="X15" s="8">
        <v>89.498170999999999</v>
      </c>
      <c r="Y15" s="8">
        <v>48.657753999999997</v>
      </c>
      <c r="Z15" s="8">
        <v>1.354E-3</v>
      </c>
      <c r="AA15" s="8">
        <v>5.6870000000000002E-3</v>
      </c>
      <c r="AB15" s="8">
        <v>7.3119999999999999E-3</v>
      </c>
      <c r="AC15" s="8">
        <v>7.0410000000000004E-3</v>
      </c>
      <c r="AD15" s="8">
        <v>9.2069999999999999E-3</v>
      </c>
      <c r="AE15" s="8">
        <v>9.7490000000000007E-3</v>
      </c>
      <c r="AF15" s="8">
        <v>1.1103E-2</v>
      </c>
      <c r="AG15" s="8">
        <v>8.6660000000000001E-3</v>
      </c>
      <c r="AH15" s="8">
        <v>1.1645000000000001E-2</v>
      </c>
      <c r="AI15" s="8">
        <v>1.1645000000000001E-2</v>
      </c>
      <c r="AJ15" s="8">
        <v>9.2069999999999999E-3</v>
      </c>
      <c r="AK15" s="8">
        <v>8.3949999999999997E-3</v>
      </c>
      <c r="AL15" s="8">
        <v>8.9370000000000005E-3</v>
      </c>
      <c r="AM15" s="8">
        <v>7.9179999999999997E-3</v>
      </c>
      <c r="AN15" s="8">
        <v>7.8530000000000006E-3</v>
      </c>
      <c r="AO15" s="8">
        <v>7.8530000000000006E-3</v>
      </c>
    </row>
    <row r="16" spans="1:42" x14ac:dyDescent="0.25">
      <c r="A16" s="4">
        <v>430</v>
      </c>
      <c r="B16" s="8">
        <v>88.747330000000005</v>
      </c>
      <c r="C16" s="8">
        <v>11.858340999999999</v>
      </c>
      <c r="D16" s="8">
        <v>58.800120999999997</v>
      </c>
      <c r="E16" s="8">
        <v>9.5557000000000003E-2</v>
      </c>
      <c r="F16" s="8">
        <v>7.5339999999999999E-3</v>
      </c>
      <c r="G16" s="8">
        <v>2.6909999999999998E-3</v>
      </c>
      <c r="H16" s="8">
        <v>7.2649999999999998E-3</v>
      </c>
      <c r="I16" s="8">
        <v>7.2649999999999998E-3</v>
      </c>
      <c r="J16" s="8">
        <v>5.9189999999999998E-3</v>
      </c>
      <c r="K16" s="8">
        <v>8.0719999999999993E-3</v>
      </c>
      <c r="L16" s="8">
        <v>7.803E-3</v>
      </c>
      <c r="M16" s="8">
        <v>7.2649999999999998E-3</v>
      </c>
      <c r="N16" s="8">
        <v>1.4426E-2</v>
      </c>
      <c r="O16" s="8">
        <v>1.0494E-2</v>
      </c>
      <c r="P16" s="8">
        <v>9.417E-3</v>
      </c>
      <c r="Q16" s="8">
        <v>6.9959999999999996E-3</v>
      </c>
      <c r="R16" s="8">
        <v>8.6099999999999996E-3</v>
      </c>
      <c r="S16" s="8">
        <v>8.1671999999999995E-2</v>
      </c>
      <c r="T16" s="8">
        <v>7.803E-3</v>
      </c>
      <c r="U16" s="8">
        <v>7.0100000000000002E-4</v>
      </c>
      <c r="V16" s="8">
        <v>7.5339999999999999E-3</v>
      </c>
      <c r="W16" s="8">
        <v>8.0000000000000002E-3</v>
      </c>
      <c r="X16" s="8">
        <v>87.808014999999997</v>
      </c>
      <c r="Y16" s="8">
        <v>68.896069999999995</v>
      </c>
      <c r="Z16" s="8">
        <v>8.0699999999999999E-4</v>
      </c>
      <c r="AA16" s="8">
        <v>2.6909999999999998E-3</v>
      </c>
      <c r="AB16" s="8">
        <v>5.9189999999999998E-3</v>
      </c>
      <c r="AC16" s="8">
        <v>5.9189999999999998E-3</v>
      </c>
      <c r="AD16" s="8">
        <v>8.0719999999999993E-3</v>
      </c>
      <c r="AE16" s="8">
        <v>8.8789999999999997E-3</v>
      </c>
      <c r="AF16" s="8">
        <v>1.1032E-2</v>
      </c>
      <c r="AG16" s="8">
        <v>1.0225E-2</v>
      </c>
      <c r="AH16" s="8">
        <v>1.0225E-2</v>
      </c>
      <c r="AI16" s="8">
        <v>1.0225E-2</v>
      </c>
      <c r="AJ16" s="8">
        <v>7.5339999999999999E-3</v>
      </c>
      <c r="AK16" s="8">
        <v>8.3409999999999995E-3</v>
      </c>
      <c r="AL16" s="8">
        <v>7.5339999999999999E-3</v>
      </c>
      <c r="AM16" s="8">
        <v>5.9950000000000003E-3</v>
      </c>
      <c r="AN16" s="8">
        <v>8.8789999999999997E-3</v>
      </c>
      <c r="AO16" s="8">
        <v>8.3409999999999995E-3</v>
      </c>
    </row>
    <row r="17" spans="1:41" x14ac:dyDescent="0.25">
      <c r="A17" s="4">
        <v>440</v>
      </c>
      <c r="B17" s="8">
        <v>0.37429000000000001</v>
      </c>
      <c r="C17" s="8">
        <v>83.992337000000006</v>
      </c>
      <c r="D17" s="8">
        <v>77.825795999999997</v>
      </c>
      <c r="E17" s="8">
        <v>11.638552000000001</v>
      </c>
      <c r="F17" s="8">
        <v>6.966E-3</v>
      </c>
      <c r="G17" s="8">
        <v>1.6080000000000001E-3</v>
      </c>
      <c r="H17" s="8">
        <v>5.8939999999999999E-3</v>
      </c>
      <c r="I17" s="8">
        <v>5.8939999999999999E-3</v>
      </c>
      <c r="J17" s="8">
        <v>4.287E-3</v>
      </c>
      <c r="K17" s="8">
        <v>7.234E-3</v>
      </c>
      <c r="L17" s="8">
        <v>6.698E-3</v>
      </c>
      <c r="M17" s="8">
        <v>8.3059999999999991E-3</v>
      </c>
      <c r="N17" s="8">
        <v>3.5899999999999999E-3</v>
      </c>
      <c r="O17" s="8">
        <v>9.6450000000000008E-3</v>
      </c>
      <c r="P17" s="8">
        <v>8.8409999999999999E-3</v>
      </c>
      <c r="Q17" s="8">
        <v>5.8939999999999999E-3</v>
      </c>
      <c r="R17" s="8">
        <v>9.9129999999999999E-3</v>
      </c>
      <c r="S17" s="8">
        <v>6.4029999999999998E-3</v>
      </c>
      <c r="T17" s="8">
        <v>8.3059999999999991E-3</v>
      </c>
      <c r="U17" s="8">
        <v>1.397E-3</v>
      </c>
      <c r="V17" s="8">
        <v>6.698E-3</v>
      </c>
      <c r="W17" s="8">
        <v>8.0000000000000002E-3</v>
      </c>
      <c r="X17" s="8">
        <v>90.200138999999993</v>
      </c>
      <c r="Y17" s="8">
        <v>80.933447999999999</v>
      </c>
      <c r="Z17" s="8">
        <v>2.1429999999999999E-3</v>
      </c>
      <c r="AA17" s="8">
        <v>1.0717000000000001E-2</v>
      </c>
      <c r="AB17" s="8">
        <v>6.43E-3</v>
      </c>
      <c r="AC17" s="8">
        <v>6.698E-3</v>
      </c>
      <c r="AD17" s="8">
        <v>7.234E-3</v>
      </c>
      <c r="AE17" s="8">
        <v>9.3769999999999999E-3</v>
      </c>
      <c r="AF17" s="8">
        <v>1.0181000000000001E-2</v>
      </c>
      <c r="AG17" s="8">
        <v>8.574E-3</v>
      </c>
      <c r="AH17" s="8">
        <v>1.1253000000000001E-2</v>
      </c>
      <c r="AI17" s="8">
        <v>1.1253000000000001E-2</v>
      </c>
      <c r="AJ17" s="8">
        <v>6.698E-3</v>
      </c>
      <c r="AK17" s="8">
        <v>6.698E-3</v>
      </c>
      <c r="AL17" s="8">
        <v>9.1090000000000008E-3</v>
      </c>
      <c r="AM17" s="8">
        <v>4.2570000000000004E-3</v>
      </c>
      <c r="AN17" s="8">
        <v>7.234E-3</v>
      </c>
      <c r="AO17" s="8">
        <v>9.1090000000000008E-3</v>
      </c>
    </row>
    <row r="18" spans="1:41" x14ac:dyDescent="0.25">
      <c r="A18" s="4">
        <v>450</v>
      </c>
      <c r="B18" s="8">
        <v>4.8333000000000001E-2</v>
      </c>
      <c r="C18" s="8">
        <v>86.559814000000003</v>
      </c>
      <c r="D18" s="8">
        <v>86.892778000000007</v>
      </c>
      <c r="E18" s="8">
        <v>30.418384</v>
      </c>
      <c r="F18" s="8">
        <v>4.5649999999999996E-3</v>
      </c>
      <c r="G18" s="8">
        <v>2.2824000000000001E-2</v>
      </c>
      <c r="H18" s="8">
        <v>3.7590000000000002E-3</v>
      </c>
      <c r="I18" s="8">
        <v>4.5649999999999996E-3</v>
      </c>
      <c r="J18" s="8">
        <v>1.8799999999999999E-3</v>
      </c>
      <c r="K18" s="8">
        <v>5.6389999999999999E-3</v>
      </c>
      <c r="L18" s="8">
        <v>6.4440000000000001E-3</v>
      </c>
      <c r="M18" s="8">
        <v>6.7130000000000002E-3</v>
      </c>
      <c r="N18" s="8">
        <v>7.9670000000000001E-3</v>
      </c>
      <c r="O18" s="8">
        <v>8.3239999999999998E-3</v>
      </c>
      <c r="P18" s="8">
        <v>6.4440000000000001E-3</v>
      </c>
      <c r="Q18" s="8">
        <v>4.8329999999999996E-3</v>
      </c>
      <c r="R18" s="8">
        <v>7.5189999999999996E-3</v>
      </c>
      <c r="S18" s="8">
        <v>0.16478400000000001</v>
      </c>
      <c r="T18" s="8">
        <v>6.9810000000000002E-3</v>
      </c>
      <c r="U18" s="8">
        <v>0</v>
      </c>
      <c r="V18" s="8">
        <v>5.9069999999999999E-3</v>
      </c>
      <c r="W18" s="8">
        <v>7.0000000000000001E-3</v>
      </c>
      <c r="X18" s="8">
        <v>90.381646000000003</v>
      </c>
      <c r="Y18" s="8">
        <v>87.849511000000007</v>
      </c>
      <c r="Z18" s="8">
        <v>9.1027999999999998E-2</v>
      </c>
      <c r="AA18" s="8">
        <v>5.5583E-2</v>
      </c>
      <c r="AB18" s="8">
        <v>4.2960000000000003E-3</v>
      </c>
      <c r="AC18" s="8">
        <v>4.2960000000000003E-3</v>
      </c>
      <c r="AD18" s="8">
        <v>5.6389999999999999E-3</v>
      </c>
      <c r="AE18" s="8">
        <v>6.9810000000000002E-3</v>
      </c>
      <c r="AF18" s="8">
        <v>1.0204E-2</v>
      </c>
      <c r="AG18" s="8">
        <v>9.1299999999999992E-3</v>
      </c>
      <c r="AH18" s="8">
        <v>8.3239999999999998E-3</v>
      </c>
      <c r="AI18" s="8">
        <v>8.3239999999999998E-3</v>
      </c>
      <c r="AJ18" s="8">
        <v>6.7130000000000002E-3</v>
      </c>
      <c r="AK18" s="8">
        <v>6.4440000000000001E-3</v>
      </c>
      <c r="AL18" s="8">
        <v>6.4440000000000001E-3</v>
      </c>
      <c r="AM18" s="8">
        <v>5.0930000000000003E-3</v>
      </c>
      <c r="AN18" s="8">
        <v>5.9069999999999999E-3</v>
      </c>
      <c r="AO18" s="8">
        <v>6.4440000000000001E-3</v>
      </c>
    </row>
    <row r="19" spans="1:41" x14ac:dyDescent="0.25">
      <c r="A19" s="4">
        <v>460</v>
      </c>
      <c r="B19" s="8">
        <v>6.2992000000000006E-2</v>
      </c>
      <c r="C19" s="8">
        <v>88.192080000000004</v>
      </c>
      <c r="D19" s="8">
        <v>91.501147000000003</v>
      </c>
      <c r="E19" s="8">
        <v>41.439906999999998</v>
      </c>
      <c r="F19" s="8">
        <v>3.4550000000000002E-3</v>
      </c>
      <c r="G19" s="8">
        <v>8.2393999999999995E-2</v>
      </c>
      <c r="H19" s="8">
        <v>6.1130000000000004E-3</v>
      </c>
      <c r="I19" s="8">
        <v>3.9870000000000001E-3</v>
      </c>
      <c r="J19" s="8">
        <v>1.3290000000000001E-3</v>
      </c>
      <c r="K19" s="8">
        <v>6.6449999999999999E-3</v>
      </c>
      <c r="L19" s="8">
        <v>5.8469999999999998E-3</v>
      </c>
      <c r="M19" s="8">
        <v>6.6449999999999999E-3</v>
      </c>
      <c r="N19" s="8">
        <v>4.359E-3</v>
      </c>
      <c r="O19" s="8">
        <v>1.0632000000000001E-2</v>
      </c>
      <c r="P19" s="8">
        <v>6.9109999999999996E-3</v>
      </c>
      <c r="Q19" s="8">
        <v>4.7840000000000001E-3</v>
      </c>
      <c r="R19" s="8">
        <v>1.4087000000000001E-2</v>
      </c>
      <c r="S19" s="8">
        <v>0.22311800000000001</v>
      </c>
      <c r="T19" s="8">
        <v>1.3821E-2</v>
      </c>
      <c r="U19" s="8">
        <v>2.6510000000000001E-3</v>
      </c>
      <c r="V19" s="8">
        <v>7.7079999999999996E-3</v>
      </c>
      <c r="W19" s="8">
        <v>5.0000000000000001E-3</v>
      </c>
      <c r="X19" s="8">
        <v>89.158753000000004</v>
      </c>
      <c r="Y19" s="8">
        <v>91.490515000000002</v>
      </c>
      <c r="Z19" s="8">
        <v>4.7156200000000004</v>
      </c>
      <c r="AA19" s="8">
        <v>0.20571999999999999</v>
      </c>
      <c r="AB19" s="8">
        <v>1.861E-3</v>
      </c>
      <c r="AC19" s="8">
        <v>3.7209999999999999E-3</v>
      </c>
      <c r="AD19" s="8">
        <v>7.7079999999999996E-3</v>
      </c>
      <c r="AE19" s="8">
        <v>7.1760000000000001E-3</v>
      </c>
      <c r="AF19" s="8">
        <v>1.1429E-2</v>
      </c>
      <c r="AG19" s="8">
        <v>6.9109999999999996E-3</v>
      </c>
      <c r="AH19" s="8">
        <v>9.0369999999999999E-3</v>
      </c>
      <c r="AI19" s="8">
        <v>9.0369999999999999E-3</v>
      </c>
      <c r="AJ19" s="8">
        <v>6.1130000000000004E-3</v>
      </c>
      <c r="AK19" s="8">
        <v>6.9109999999999996E-3</v>
      </c>
      <c r="AL19" s="8">
        <v>7.7079999999999996E-3</v>
      </c>
      <c r="AM19" s="8">
        <v>7.4349999999999998E-3</v>
      </c>
      <c r="AN19" s="8">
        <v>5.8469999999999998E-3</v>
      </c>
      <c r="AO19" s="8">
        <v>7.9740000000000002E-3</v>
      </c>
    </row>
    <row r="20" spans="1:41" x14ac:dyDescent="0.25">
      <c r="A20" s="4">
        <v>470</v>
      </c>
      <c r="B20" s="8">
        <v>3.4979000000000003E-2</v>
      </c>
      <c r="C20" s="8">
        <v>84.028294000000002</v>
      </c>
      <c r="D20" s="8">
        <v>93.316664000000003</v>
      </c>
      <c r="E20" s="8">
        <v>61.284329999999997</v>
      </c>
      <c r="F20" s="8">
        <v>7.5139999999999998E-3</v>
      </c>
      <c r="G20" s="8">
        <v>0.24770400000000001</v>
      </c>
      <c r="H20" s="8">
        <v>2.8500000000000001E-3</v>
      </c>
      <c r="I20" s="8">
        <v>7.7730000000000004E-3</v>
      </c>
      <c r="J20" s="8">
        <v>3.8869999999999998E-3</v>
      </c>
      <c r="K20" s="8">
        <v>1.0623E-2</v>
      </c>
      <c r="L20" s="8">
        <v>1.1141E-2</v>
      </c>
      <c r="M20" s="8">
        <v>9.587E-3</v>
      </c>
      <c r="N20" s="8">
        <v>1.0333999999999999E-2</v>
      </c>
      <c r="O20" s="8">
        <v>1.3991999999999999E-2</v>
      </c>
      <c r="P20" s="8">
        <v>1.166E-2</v>
      </c>
      <c r="Q20" s="8">
        <v>9.587E-3</v>
      </c>
      <c r="R20" s="8">
        <v>1.2437E-2</v>
      </c>
      <c r="S20" s="8">
        <v>2.4625999999999999E-2</v>
      </c>
      <c r="T20" s="8">
        <v>1.3473000000000001E-2</v>
      </c>
      <c r="U20" s="8">
        <v>1.026E-3</v>
      </c>
      <c r="V20" s="8">
        <v>1.0623E-2</v>
      </c>
      <c r="W20" s="8">
        <v>5.0000000000000001E-3</v>
      </c>
      <c r="X20" s="8">
        <v>91.022554999999997</v>
      </c>
      <c r="Y20" s="8">
        <v>93.044605000000004</v>
      </c>
      <c r="Z20" s="8">
        <v>35.912112</v>
      </c>
      <c r="AA20" s="8">
        <v>0.62703200000000003</v>
      </c>
      <c r="AB20" s="8">
        <v>6.2189999999999997E-3</v>
      </c>
      <c r="AC20" s="8">
        <v>7.5139999999999998E-3</v>
      </c>
      <c r="AD20" s="8">
        <v>1.5028E-2</v>
      </c>
      <c r="AE20" s="8">
        <v>1.0623E-2</v>
      </c>
      <c r="AF20" s="8">
        <v>1.5805E-2</v>
      </c>
      <c r="AG20" s="8">
        <v>1.1141E-2</v>
      </c>
      <c r="AH20" s="8">
        <v>1.3473000000000001E-2</v>
      </c>
      <c r="AI20" s="8">
        <v>1.3473000000000001E-2</v>
      </c>
      <c r="AJ20" s="8">
        <v>1.0881999999999999E-2</v>
      </c>
      <c r="AK20" s="8">
        <v>1.1401E-2</v>
      </c>
      <c r="AL20" s="8">
        <v>9.587E-3</v>
      </c>
      <c r="AM20" s="8">
        <v>3.8549999999999999E-3</v>
      </c>
      <c r="AN20" s="8">
        <v>8.8100000000000001E-3</v>
      </c>
      <c r="AO20" s="8">
        <v>1.2696000000000001E-2</v>
      </c>
    </row>
    <row r="21" spans="1:41" x14ac:dyDescent="0.25">
      <c r="A21" s="4">
        <v>480</v>
      </c>
      <c r="B21" s="8">
        <v>4.744E-3</v>
      </c>
      <c r="C21" s="8">
        <v>5.8757140000000003</v>
      </c>
      <c r="D21" s="8">
        <v>93.470596</v>
      </c>
      <c r="E21" s="8">
        <v>71.118977000000001</v>
      </c>
      <c r="F21" s="8">
        <v>0.469418</v>
      </c>
      <c r="G21" s="8">
        <v>2.650963</v>
      </c>
      <c r="H21" s="8">
        <v>4.0225119999999999</v>
      </c>
      <c r="I21" s="8">
        <v>0.62247799999999998</v>
      </c>
      <c r="J21" s="8">
        <v>4.4939999999999997E-3</v>
      </c>
      <c r="K21" s="8">
        <v>1.1235999999999999E-2</v>
      </c>
      <c r="L21" s="8">
        <v>9.7380000000000001E-3</v>
      </c>
      <c r="M21" s="8">
        <v>8.9890000000000005E-3</v>
      </c>
      <c r="N21" s="8">
        <v>8.0727999999999994E-2</v>
      </c>
      <c r="O21" s="8">
        <v>1.2734000000000001E-2</v>
      </c>
      <c r="P21" s="8">
        <v>8.9890000000000005E-3</v>
      </c>
      <c r="Q21" s="8">
        <v>9.2390000000000007E-3</v>
      </c>
      <c r="R21" s="8">
        <v>1.0737E-2</v>
      </c>
      <c r="S21" s="8">
        <v>0.114437</v>
      </c>
      <c r="T21" s="8">
        <v>9.4879999999999999E-3</v>
      </c>
      <c r="U21" s="8">
        <v>1.5820000000000001E-3</v>
      </c>
      <c r="V21" s="8">
        <v>8.7390000000000002E-3</v>
      </c>
      <c r="W21" s="8">
        <v>7.0000000000000001E-3</v>
      </c>
      <c r="X21" s="8">
        <v>90.960958000000005</v>
      </c>
      <c r="Y21" s="8">
        <v>93.796193000000002</v>
      </c>
      <c r="Z21" s="8">
        <v>70.439404999999994</v>
      </c>
      <c r="AA21" s="8">
        <v>5.8427550000000004</v>
      </c>
      <c r="AB21" s="8">
        <v>1.9980000000000002E-3</v>
      </c>
      <c r="AC21" s="8">
        <v>5.2430000000000003E-3</v>
      </c>
      <c r="AD21" s="8">
        <v>9.2390000000000007E-3</v>
      </c>
      <c r="AE21" s="8">
        <v>9.4879999999999999E-3</v>
      </c>
      <c r="AF21" s="8">
        <v>1.2734000000000001E-2</v>
      </c>
      <c r="AG21" s="8">
        <v>9.7380000000000001E-3</v>
      </c>
      <c r="AH21" s="8">
        <v>1.1486E-2</v>
      </c>
      <c r="AI21" s="8">
        <v>1.1486E-2</v>
      </c>
      <c r="AJ21" s="8">
        <v>8.9890000000000005E-3</v>
      </c>
      <c r="AK21" s="8">
        <v>1.0985999999999999E-2</v>
      </c>
      <c r="AL21" s="8">
        <v>1.2234999999999999E-2</v>
      </c>
      <c r="AM21" s="8">
        <v>4.7930000000000004E-3</v>
      </c>
      <c r="AN21" s="8">
        <v>1.0985999999999999E-2</v>
      </c>
      <c r="AO21" s="8">
        <v>1.1235999999999999E-2</v>
      </c>
    </row>
    <row r="22" spans="1:41" x14ac:dyDescent="0.25">
      <c r="A22" s="4">
        <v>490</v>
      </c>
      <c r="B22" s="8">
        <v>1.0482E-2</v>
      </c>
      <c r="C22" s="8">
        <v>0.25507299999999999</v>
      </c>
      <c r="D22" s="8">
        <v>94.263358999999994</v>
      </c>
      <c r="E22" s="8">
        <v>89.408415000000005</v>
      </c>
      <c r="F22" s="8">
        <v>18.089949000000001</v>
      </c>
      <c r="G22" s="8">
        <v>26.228318000000002</v>
      </c>
      <c r="H22" s="8">
        <v>42.623854999999999</v>
      </c>
      <c r="I22" s="8">
        <v>27.41508</v>
      </c>
      <c r="J22" s="8">
        <v>1.7470000000000001E-3</v>
      </c>
      <c r="K22" s="8">
        <v>4.4920000000000003E-3</v>
      </c>
      <c r="L22" s="8">
        <v>4.4920000000000003E-3</v>
      </c>
      <c r="M22" s="8">
        <v>4.7419999999999997E-3</v>
      </c>
      <c r="N22" s="8">
        <v>2.261E-3</v>
      </c>
      <c r="O22" s="8">
        <v>6.7390000000000002E-3</v>
      </c>
      <c r="P22" s="8">
        <v>5.7400000000000003E-3</v>
      </c>
      <c r="Q22" s="8">
        <v>3.7439999999999999E-3</v>
      </c>
      <c r="R22" s="8">
        <v>6.489E-3</v>
      </c>
      <c r="S22" s="8">
        <v>2.496E-2</v>
      </c>
      <c r="T22" s="8">
        <v>4.9919999999999999E-3</v>
      </c>
      <c r="U22" s="8">
        <v>1.934E-3</v>
      </c>
      <c r="V22" s="8">
        <v>5.7400000000000003E-3</v>
      </c>
      <c r="W22" s="8">
        <v>5.0000000000000001E-3</v>
      </c>
      <c r="X22" s="8">
        <v>91.279106999999996</v>
      </c>
      <c r="Y22" s="8">
        <v>94.225672000000003</v>
      </c>
      <c r="Z22" s="8">
        <v>84.707115999999999</v>
      </c>
      <c r="AA22" s="8">
        <v>37.869318999999997</v>
      </c>
      <c r="AB22" s="8">
        <v>0.51788299999999998</v>
      </c>
      <c r="AC22" s="8">
        <v>2.5000000000000001E-4</v>
      </c>
      <c r="AD22" s="8">
        <v>4.2430000000000002E-3</v>
      </c>
      <c r="AE22" s="8">
        <v>4.4920000000000003E-3</v>
      </c>
      <c r="AF22" s="8">
        <v>6.9880000000000003E-3</v>
      </c>
      <c r="AG22" s="8">
        <v>5.4910000000000002E-3</v>
      </c>
      <c r="AH22" s="8">
        <v>7.4869999999999997E-3</v>
      </c>
      <c r="AI22" s="8">
        <v>7.4869999999999997E-3</v>
      </c>
      <c r="AJ22" s="8">
        <v>5.7400000000000003E-3</v>
      </c>
      <c r="AK22" s="8">
        <v>4.9919999999999999E-3</v>
      </c>
      <c r="AL22" s="8">
        <v>6.489E-3</v>
      </c>
      <c r="AM22" s="8">
        <v>2.7690000000000002E-3</v>
      </c>
      <c r="AN22" s="8">
        <v>6.7390000000000002E-3</v>
      </c>
      <c r="AO22" s="8">
        <v>3.7439999999999999E-3</v>
      </c>
    </row>
    <row r="23" spans="1:41" x14ac:dyDescent="0.25">
      <c r="A23" s="4">
        <v>500</v>
      </c>
      <c r="B23" s="8">
        <v>3.9704000000000003E-2</v>
      </c>
      <c r="C23" s="8">
        <v>0.26079999999999998</v>
      </c>
      <c r="D23" s="8">
        <v>7.8442360000000004</v>
      </c>
      <c r="E23" s="8">
        <v>90.784587000000002</v>
      </c>
      <c r="F23" s="8">
        <v>63.200754000000003</v>
      </c>
      <c r="G23" s="8">
        <v>65.012857999999994</v>
      </c>
      <c r="H23" s="8">
        <v>76.727052999999998</v>
      </c>
      <c r="I23" s="8">
        <v>73.171351999999999</v>
      </c>
      <c r="J23" s="8">
        <v>2.0760000000000002E-3</v>
      </c>
      <c r="K23" s="8">
        <v>7.0070000000000002E-3</v>
      </c>
      <c r="L23" s="8">
        <v>4.6709999999999998E-3</v>
      </c>
      <c r="M23" s="8">
        <v>5.7089999999999997E-3</v>
      </c>
      <c r="N23" s="8">
        <v>5.0562999999999997E-2</v>
      </c>
      <c r="O23" s="8">
        <v>8.5640000000000004E-3</v>
      </c>
      <c r="P23" s="8">
        <v>5.7089999999999997E-3</v>
      </c>
      <c r="Q23" s="8">
        <v>3.8930000000000002E-3</v>
      </c>
      <c r="R23" s="8">
        <v>8.0450000000000001E-3</v>
      </c>
      <c r="S23" s="8">
        <v>4.1549999999999998E-3</v>
      </c>
      <c r="T23" s="8">
        <v>6.7470000000000004E-3</v>
      </c>
      <c r="U23" s="8">
        <v>6.8099999999999996E-4</v>
      </c>
      <c r="V23" s="8">
        <v>7.2659999999999999E-3</v>
      </c>
      <c r="W23" s="8">
        <v>3.0000000000000001E-3</v>
      </c>
      <c r="X23" s="8">
        <v>90.502215000000007</v>
      </c>
      <c r="Y23" s="8">
        <v>94.554084000000003</v>
      </c>
      <c r="Z23" s="8">
        <v>89.637552999999997</v>
      </c>
      <c r="AA23" s="8">
        <v>73.898218</v>
      </c>
      <c r="AB23" s="8">
        <v>22.574625999999999</v>
      </c>
      <c r="AC23" s="8">
        <v>4.1520000000000003E-3</v>
      </c>
      <c r="AD23" s="8">
        <v>3.6329999999999999E-3</v>
      </c>
      <c r="AE23" s="8">
        <v>4.9309999999999996E-3</v>
      </c>
      <c r="AF23" s="8">
        <v>9.0830000000000008E-3</v>
      </c>
      <c r="AG23" s="8">
        <v>7.5259999999999997E-3</v>
      </c>
      <c r="AH23" s="8">
        <v>8.8229999999999992E-3</v>
      </c>
      <c r="AI23" s="8">
        <v>8.8229999999999992E-3</v>
      </c>
      <c r="AJ23" s="8">
        <v>5.45E-3</v>
      </c>
      <c r="AK23" s="8">
        <v>6.228E-3</v>
      </c>
      <c r="AL23" s="8">
        <v>7.2659999999999999E-3</v>
      </c>
      <c r="AM23" s="8">
        <v>9.8400000000000007E-4</v>
      </c>
      <c r="AN23" s="8">
        <v>5.9690000000000003E-3</v>
      </c>
      <c r="AO23" s="8">
        <v>7.5259999999999997E-3</v>
      </c>
    </row>
    <row r="24" spans="1:41" x14ac:dyDescent="0.25">
      <c r="A24" s="4">
        <v>510</v>
      </c>
      <c r="B24" s="8">
        <v>9.5940000000000001E-3</v>
      </c>
      <c r="C24" s="8">
        <v>0.21573000000000001</v>
      </c>
      <c r="D24" s="8">
        <v>9.0232999999999994E-2</v>
      </c>
      <c r="E24" s="8">
        <v>94.391791999999995</v>
      </c>
      <c r="F24" s="8">
        <v>83.567212999999995</v>
      </c>
      <c r="G24" s="8">
        <v>81.992801999999998</v>
      </c>
      <c r="H24" s="8">
        <v>88.647229999999993</v>
      </c>
      <c r="I24" s="8">
        <v>89.221299000000002</v>
      </c>
      <c r="J24" s="8">
        <v>3.2152E-2</v>
      </c>
      <c r="K24" s="8">
        <v>5.4450000000000002E-3</v>
      </c>
      <c r="L24" s="8">
        <v>7.0010000000000003E-3</v>
      </c>
      <c r="M24" s="8">
        <v>8.5570000000000004E-3</v>
      </c>
      <c r="N24" s="8">
        <v>2.6197999999999999E-2</v>
      </c>
      <c r="O24" s="8">
        <v>1.0371999999999999E-2</v>
      </c>
      <c r="P24" s="8">
        <v>8.038E-3</v>
      </c>
      <c r="Q24" s="8">
        <v>6.7419999999999997E-3</v>
      </c>
      <c r="R24" s="8">
        <v>9.0749999999999997E-3</v>
      </c>
      <c r="S24" s="8">
        <v>0.16142799999999999</v>
      </c>
      <c r="T24" s="8">
        <v>8.5570000000000004E-3</v>
      </c>
      <c r="U24" s="8">
        <v>4.4999999999999999E-4</v>
      </c>
      <c r="V24" s="8">
        <v>8.2970000000000006E-3</v>
      </c>
      <c r="W24" s="8">
        <v>4.0000000000000001E-3</v>
      </c>
      <c r="X24" s="8">
        <v>90.946877000000001</v>
      </c>
      <c r="Y24" s="8">
        <v>95.091633000000002</v>
      </c>
      <c r="Z24" s="8">
        <v>92.112904999999998</v>
      </c>
      <c r="AA24" s="8">
        <v>87.644295</v>
      </c>
      <c r="AB24" s="8">
        <v>67.116016999999999</v>
      </c>
      <c r="AC24" s="8">
        <v>0.108643</v>
      </c>
      <c r="AD24" s="8">
        <v>4.6670000000000001E-3</v>
      </c>
      <c r="AE24" s="8">
        <v>1.0631E-2</v>
      </c>
      <c r="AF24" s="8">
        <v>1.1409000000000001E-2</v>
      </c>
      <c r="AG24" s="8">
        <v>8.8159999999999992E-3</v>
      </c>
      <c r="AH24" s="8">
        <v>1.1409000000000001E-2</v>
      </c>
      <c r="AI24" s="8">
        <v>1.1409000000000001E-2</v>
      </c>
      <c r="AJ24" s="8">
        <v>7.5189999999999996E-3</v>
      </c>
      <c r="AK24" s="8">
        <v>8.5570000000000004E-3</v>
      </c>
      <c r="AL24" s="8">
        <v>1.0111999999999999E-2</v>
      </c>
      <c r="AM24" s="8">
        <v>1.807E-3</v>
      </c>
      <c r="AN24" s="8">
        <v>9.3340000000000003E-3</v>
      </c>
      <c r="AO24" s="8">
        <v>7.7790000000000003E-3</v>
      </c>
    </row>
    <row r="25" spans="1:41" x14ac:dyDescent="0.25">
      <c r="A25" s="4">
        <v>520</v>
      </c>
      <c r="B25" s="8">
        <v>3.832E-2</v>
      </c>
      <c r="C25" s="8">
        <v>4.3361999999999998E-2</v>
      </c>
      <c r="D25" s="8">
        <v>0.75454500000000002</v>
      </c>
      <c r="E25" s="8">
        <v>94.817941000000005</v>
      </c>
      <c r="F25" s="8">
        <v>89.574021000000002</v>
      </c>
      <c r="G25" s="8">
        <v>87.464421999999999</v>
      </c>
      <c r="H25" s="8">
        <v>93.342459000000005</v>
      </c>
      <c r="I25" s="8">
        <v>93.608428000000004</v>
      </c>
      <c r="J25" s="8">
        <v>2.2893490000000001</v>
      </c>
      <c r="K25" s="8">
        <v>1.261E-3</v>
      </c>
      <c r="L25" s="8">
        <v>7.5630000000000003E-3</v>
      </c>
      <c r="M25" s="8">
        <v>9.3279999999999995E-3</v>
      </c>
      <c r="N25" s="8">
        <v>8.8839999999999995E-3</v>
      </c>
      <c r="O25" s="8">
        <v>1.3613999999999999E-2</v>
      </c>
      <c r="P25" s="8">
        <v>8.319E-3</v>
      </c>
      <c r="Q25" s="8">
        <v>8.8240000000000002E-3</v>
      </c>
      <c r="R25" s="8">
        <v>9.58E-3</v>
      </c>
      <c r="S25" s="8">
        <v>8.5689000000000001E-2</v>
      </c>
      <c r="T25" s="8">
        <v>1.3866E-2</v>
      </c>
      <c r="U25" s="8">
        <v>1.1150000000000001E-3</v>
      </c>
      <c r="V25" s="8">
        <v>1.0083999999999999E-2</v>
      </c>
      <c r="W25" s="8">
        <v>4.0000000000000001E-3</v>
      </c>
      <c r="X25" s="8">
        <v>91.392441000000005</v>
      </c>
      <c r="Y25" s="8">
        <v>95.421049999999994</v>
      </c>
      <c r="Z25" s="8">
        <v>93.741287</v>
      </c>
      <c r="AA25" s="8">
        <v>91.995723999999996</v>
      </c>
      <c r="AB25" s="8">
        <v>85.537597000000005</v>
      </c>
      <c r="AC25" s="8">
        <v>6.6272880000000001</v>
      </c>
      <c r="AD25" s="8">
        <v>7.3109999999999998E-3</v>
      </c>
      <c r="AE25" s="8">
        <v>4.8152E-2</v>
      </c>
      <c r="AF25" s="8">
        <v>1.0336E-2</v>
      </c>
      <c r="AG25" s="8">
        <v>1.0840000000000001E-2</v>
      </c>
      <c r="AH25" s="8">
        <v>1.0083999999999999E-2</v>
      </c>
      <c r="AI25" s="8">
        <v>1.0083999999999999E-2</v>
      </c>
      <c r="AJ25" s="8">
        <v>8.5719999999999998E-3</v>
      </c>
      <c r="AK25" s="8">
        <v>1.0083999999999999E-2</v>
      </c>
      <c r="AL25" s="8">
        <v>1.1344999999999999E-2</v>
      </c>
      <c r="AM25" s="8">
        <v>5.875E-3</v>
      </c>
      <c r="AN25" s="8">
        <v>1.0840000000000001E-2</v>
      </c>
      <c r="AO25" s="8">
        <v>9.58E-3</v>
      </c>
    </row>
    <row r="26" spans="1:41" x14ac:dyDescent="0.25">
      <c r="A26" s="4">
        <v>530</v>
      </c>
      <c r="B26" s="8">
        <v>4.4010000000000004E-3</v>
      </c>
      <c r="C26" s="8">
        <v>0.20829400000000001</v>
      </c>
      <c r="D26" s="8">
        <v>7.3340000000000002E-3</v>
      </c>
      <c r="E26" s="8">
        <v>95.978216000000003</v>
      </c>
      <c r="F26" s="8">
        <v>92.491877000000002</v>
      </c>
      <c r="G26" s="8">
        <v>89.523931000000005</v>
      </c>
      <c r="H26" s="8">
        <v>94.752307999999999</v>
      </c>
      <c r="I26" s="8">
        <v>94.959136000000001</v>
      </c>
      <c r="J26" s="8">
        <v>23.771933000000001</v>
      </c>
      <c r="K26" s="8">
        <v>1.2224E-2</v>
      </c>
      <c r="L26" s="8">
        <v>2.4450000000000001E-3</v>
      </c>
      <c r="M26" s="8">
        <v>7.3340000000000002E-3</v>
      </c>
      <c r="N26" s="8">
        <v>2.2504E-2</v>
      </c>
      <c r="O26" s="8">
        <v>1.1001E-2</v>
      </c>
      <c r="P26" s="8">
        <v>9.2899999999999996E-3</v>
      </c>
      <c r="Q26" s="8">
        <v>5.8669999999999998E-3</v>
      </c>
      <c r="R26" s="8">
        <v>1.1979E-2</v>
      </c>
      <c r="S26" s="8">
        <v>1.0296E-2</v>
      </c>
      <c r="T26" s="8">
        <v>7.0899999999999999E-3</v>
      </c>
      <c r="U26" s="8">
        <v>8.8599999999999996E-4</v>
      </c>
      <c r="V26" s="8">
        <v>1.1735000000000001E-2</v>
      </c>
      <c r="W26" s="8">
        <v>4.0000000000000001E-3</v>
      </c>
      <c r="X26" s="8">
        <v>91.775316000000004</v>
      </c>
      <c r="Y26" s="8">
        <v>95.265953999999994</v>
      </c>
      <c r="Z26" s="8">
        <v>94.623958000000002</v>
      </c>
      <c r="AA26" s="8">
        <v>93.427488999999994</v>
      </c>
      <c r="AB26" s="8">
        <v>91.265338</v>
      </c>
      <c r="AC26" s="8">
        <v>45.529865999999998</v>
      </c>
      <c r="AD26" s="8">
        <v>7.3098999999999997E-2</v>
      </c>
      <c r="AE26" s="8">
        <v>0.14106299999999999</v>
      </c>
      <c r="AF26" s="8">
        <v>1.6135E-2</v>
      </c>
      <c r="AG26" s="8">
        <v>8.5570000000000004E-3</v>
      </c>
      <c r="AH26" s="8">
        <v>1.4423999999999999E-2</v>
      </c>
      <c r="AI26" s="8">
        <v>1.4423999999999999E-2</v>
      </c>
      <c r="AJ26" s="8">
        <v>1.0512000000000001E-2</v>
      </c>
      <c r="AK26" s="8">
        <v>1.2224E-2</v>
      </c>
      <c r="AL26" s="8">
        <v>1.1979E-2</v>
      </c>
      <c r="AM26" s="8">
        <v>5.4879999999999998E-3</v>
      </c>
      <c r="AN26" s="8">
        <v>1.0024E-2</v>
      </c>
      <c r="AO26" s="8">
        <v>1.2224E-2</v>
      </c>
    </row>
    <row r="27" spans="1:41" x14ac:dyDescent="0.25">
      <c r="A27" s="4">
        <v>540</v>
      </c>
      <c r="B27" s="8">
        <v>6.2389999999999998E-3</v>
      </c>
      <c r="C27" s="8">
        <v>1.1039E-2</v>
      </c>
      <c r="D27" s="8">
        <v>2.64E-3</v>
      </c>
      <c r="E27" s="8">
        <v>96.421098999999998</v>
      </c>
      <c r="F27" s="8">
        <v>91.923918999999998</v>
      </c>
      <c r="G27" s="8">
        <v>89.539777999999998</v>
      </c>
      <c r="H27" s="8">
        <v>95.217799999999997</v>
      </c>
      <c r="I27" s="8">
        <v>95.581120999999996</v>
      </c>
      <c r="J27" s="8">
        <v>59.740540000000003</v>
      </c>
      <c r="K27" s="8">
        <v>2.1357999999999999E-2</v>
      </c>
      <c r="L27" s="8">
        <v>7.6790000000000001E-3</v>
      </c>
      <c r="M27" s="8">
        <v>3.5999999999999999E-3</v>
      </c>
      <c r="N27" s="8">
        <v>7.3667999999999997E-2</v>
      </c>
      <c r="O27" s="8">
        <v>1.0799E-2</v>
      </c>
      <c r="P27" s="8">
        <v>9.1190000000000004E-3</v>
      </c>
      <c r="Q27" s="8">
        <v>7.6790000000000001E-3</v>
      </c>
      <c r="R27" s="8">
        <v>8.3990000000000002E-3</v>
      </c>
      <c r="S27" s="8">
        <v>4.2430000000000002E-3</v>
      </c>
      <c r="T27" s="8">
        <v>9.1190000000000004E-3</v>
      </c>
      <c r="U27" s="8">
        <v>8.8400000000000002E-4</v>
      </c>
      <c r="V27" s="8">
        <v>8.8789999999999997E-3</v>
      </c>
      <c r="W27" s="8">
        <v>2E-3</v>
      </c>
      <c r="X27" s="8">
        <v>91.080169999999995</v>
      </c>
      <c r="Y27" s="8">
        <v>94.944950000000006</v>
      </c>
      <c r="Z27" s="8">
        <v>94.689617999999996</v>
      </c>
      <c r="AA27" s="8">
        <v>94.000412999999995</v>
      </c>
      <c r="AB27" s="8">
        <v>93.091151999999994</v>
      </c>
      <c r="AC27" s="8">
        <v>79.084356</v>
      </c>
      <c r="AD27" s="8">
        <v>5.5191600000000003</v>
      </c>
      <c r="AE27" s="8">
        <v>0.246693</v>
      </c>
      <c r="AF27" s="8">
        <v>3.1199999999999999E-3</v>
      </c>
      <c r="AG27" s="8">
        <v>8.3990000000000002E-3</v>
      </c>
      <c r="AH27" s="8">
        <v>1.0559000000000001E-2</v>
      </c>
      <c r="AI27" s="8">
        <v>1.0559000000000001E-2</v>
      </c>
      <c r="AJ27" s="8">
        <v>8.3990000000000002E-3</v>
      </c>
      <c r="AK27" s="8">
        <v>8.1589999999999996E-3</v>
      </c>
      <c r="AL27" s="8">
        <v>9.8390000000000005E-3</v>
      </c>
      <c r="AM27" s="8">
        <v>2.3890000000000001E-3</v>
      </c>
      <c r="AN27" s="8">
        <v>8.6390000000000008E-3</v>
      </c>
      <c r="AO27" s="8">
        <v>9.5989999999999999E-3</v>
      </c>
    </row>
    <row r="28" spans="1:41" x14ac:dyDescent="0.25">
      <c r="A28" s="4">
        <v>550</v>
      </c>
      <c r="B28" s="8">
        <v>5.4939999999999998E-3</v>
      </c>
      <c r="C28" s="8">
        <v>1.1226E-2</v>
      </c>
      <c r="D28" s="8">
        <v>1.6720000000000001E-3</v>
      </c>
      <c r="E28" s="8">
        <v>96.703153</v>
      </c>
      <c r="F28" s="8">
        <v>92.055127999999996</v>
      </c>
      <c r="G28" s="8">
        <v>72.393349999999998</v>
      </c>
      <c r="H28" s="8">
        <v>95.653514000000001</v>
      </c>
      <c r="I28" s="8">
        <v>95.658529999999999</v>
      </c>
      <c r="J28" s="8">
        <v>81.607748999999998</v>
      </c>
      <c r="K28" s="8">
        <v>2.3168999999999999E-2</v>
      </c>
      <c r="L28" s="8">
        <v>2.2453000000000001E-2</v>
      </c>
      <c r="M28" s="8">
        <v>1.1226E-2</v>
      </c>
      <c r="N28" s="8">
        <v>1.7138E-2</v>
      </c>
      <c r="O28" s="8">
        <v>1.051E-2</v>
      </c>
      <c r="P28" s="8">
        <v>6.927E-3</v>
      </c>
      <c r="Q28" s="8">
        <v>7.4050000000000001E-3</v>
      </c>
      <c r="R28" s="8">
        <v>8.8380000000000004E-3</v>
      </c>
      <c r="S28" s="8">
        <v>1.0373E-2</v>
      </c>
      <c r="T28" s="8">
        <v>5.9709999999999997E-3</v>
      </c>
      <c r="U28" s="8">
        <v>2.6510000000000001E-3</v>
      </c>
      <c r="V28" s="8">
        <v>7.6429999999999996E-3</v>
      </c>
      <c r="W28" s="8">
        <v>0</v>
      </c>
      <c r="X28" s="8">
        <v>91.698752999999996</v>
      </c>
      <c r="Y28" s="8">
        <v>94.533272999999994</v>
      </c>
      <c r="Z28" s="8">
        <v>94.251420999999993</v>
      </c>
      <c r="AA28" s="8">
        <v>94.357713000000004</v>
      </c>
      <c r="AB28" s="8">
        <v>93.743611000000001</v>
      </c>
      <c r="AC28" s="8">
        <v>89.686858000000001</v>
      </c>
      <c r="AD28" s="8">
        <v>47.799646000000003</v>
      </c>
      <c r="AE28" s="8">
        <v>0.31457499999999999</v>
      </c>
      <c r="AF28" s="8">
        <v>2.8185000000000002E-2</v>
      </c>
      <c r="AG28" s="8">
        <v>5.7330000000000002E-3</v>
      </c>
      <c r="AH28" s="8">
        <v>8.8380000000000004E-3</v>
      </c>
      <c r="AI28" s="8">
        <v>8.8380000000000004E-3</v>
      </c>
      <c r="AJ28" s="8">
        <v>6.6880000000000004E-3</v>
      </c>
      <c r="AK28" s="8">
        <v>7.6429999999999996E-3</v>
      </c>
      <c r="AL28" s="8">
        <v>7.8820000000000001E-3</v>
      </c>
      <c r="AM28" s="8">
        <v>1.5699999999999999E-4</v>
      </c>
      <c r="AN28" s="8">
        <v>7.6429999999999996E-3</v>
      </c>
      <c r="AO28" s="8">
        <v>1.051E-2</v>
      </c>
    </row>
    <row r="29" spans="1:41" x14ac:dyDescent="0.25">
      <c r="A29" s="4">
        <v>560</v>
      </c>
      <c r="B29" s="8">
        <v>2.875E-3</v>
      </c>
      <c r="C29" s="8">
        <v>2.8268999999999999E-2</v>
      </c>
      <c r="D29" s="8">
        <v>4.7910000000000001E-3</v>
      </c>
      <c r="E29" s="8">
        <v>95.440939999999998</v>
      </c>
      <c r="F29" s="8">
        <v>37.581302200000003</v>
      </c>
      <c r="G29" s="8">
        <v>13.157397</v>
      </c>
      <c r="H29" s="8">
        <v>92.689670000000007</v>
      </c>
      <c r="I29" s="8">
        <v>95.849294</v>
      </c>
      <c r="J29" s="8">
        <v>89.767694000000006</v>
      </c>
      <c r="K29" s="8">
        <v>4.0725999999999998E-2</v>
      </c>
      <c r="L29" s="8">
        <v>1.8925999999999998E-2</v>
      </c>
      <c r="M29" s="8">
        <v>1.4612999999999999E-2</v>
      </c>
      <c r="N29" s="8">
        <v>6.4589999999999995E-2</v>
      </c>
      <c r="O29" s="8">
        <v>9.3430000000000006E-3</v>
      </c>
      <c r="P29" s="8">
        <v>8.3850000000000001E-3</v>
      </c>
      <c r="Q29" s="8">
        <v>7.4269999999999996E-3</v>
      </c>
      <c r="R29" s="8">
        <v>9.8219999999999991E-3</v>
      </c>
      <c r="S29" s="8">
        <v>3.9050000000000001E-3</v>
      </c>
      <c r="T29" s="8">
        <v>7.6660000000000001E-3</v>
      </c>
      <c r="U29" s="8">
        <v>1.769E-3</v>
      </c>
      <c r="V29" s="8">
        <v>9.8219999999999991E-3</v>
      </c>
      <c r="W29" s="8">
        <v>6.0000000000000001E-3</v>
      </c>
      <c r="X29" s="8">
        <v>91.748896999999999</v>
      </c>
      <c r="Y29" s="8">
        <v>94.203481999999994</v>
      </c>
      <c r="Z29" s="8">
        <v>93.594027999999994</v>
      </c>
      <c r="AA29" s="8">
        <v>94.627032999999997</v>
      </c>
      <c r="AB29" s="8">
        <v>93.965833000000003</v>
      </c>
      <c r="AC29" s="8">
        <v>92.400035000000003</v>
      </c>
      <c r="AD29" s="8">
        <v>80.926062999999999</v>
      </c>
      <c r="AE29" s="8">
        <v>0.49038999999999999</v>
      </c>
      <c r="AF29" s="8">
        <v>5.7495999999999998E-2</v>
      </c>
      <c r="AG29" s="8">
        <v>6.7080000000000004E-3</v>
      </c>
      <c r="AH29" s="8">
        <v>9.103E-3</v>
      </c>
      <c r="AI29" s="8">
        <v>9.103E-3</v>
      </c>
      <c r="AJ29" s="8">
        <v>8.1449999999999995E-3</v>
      </c>
      <c r="AK29" s="8">
        <v>7.9059999999999998E-3</v>
      </c>
      <c r="AL29" s="8">
        <v>9.5829999999999995E-3</v>
      </c>
      <c r="AM29" s="8">
        <v>3.7889999999999998E-3</v>
      </c>
      <c r="AN29" s="8">
        <v>9.5829999999999995E-3</v>
      </c>
      <c r="AO29" s="8">
        <v>1.0062E-2</v>
      </c>
    </row>
    <row r="30" spans="1:41" x14ac:dyDescent="0.25">
      <c r="A30" s="4">
        <v>570</v>
      </c>
      <c r="B30" s="8">
        <v>2.1128000000000001E-2</v>
      </c>
      <c r="C30" s="8">
        <v>0.12978400000000001</v>
      </c>
      <c r="D30" s="8">
        <v>4.1790000000000004E-3</v>
      </c>
      <c r="E30" s="8">
        <v>71.841015999999996</v>
      </c>
      <c r="F30" s="8">
        <v>2.3512119999999999</v>
      </c>
      <c r="G30" s="8">
        <v>2.2237490000000002</v>
      </c>
      <c r="H30" s="8">
        <v>0.78195700000000001</v>
      </c>
      <c r="I30" s="8">
        <v>95.952070000000006</v>
      </c>
      <c r="J30" s="8">
        <v>90.705898000000005</v>
      </c>
      <c r="K30" s="8">
        <v>0.17877299999999999</v>
      </c>
      <c r="L30" s="8">
        <v>2.9718000000000001E-2</v>
      </c>
      <c r="M30" s="8">
        <v>1.5323E-2</v>
      </c>
      <c r="N30" s="8">
        <v>0.11379499999999999</v>
      </c>
      <c r="O30" s="8">
        <v>5.3400000000000001E-3</v>
      </c>
      <c r="P30" s="8">
        <v>7.894E-3</v>
      </c>
      <c r="Q30" s="8">
        <v>5.5719999999999997E-3</v>
      </c>
      <c r="R30" s="8">
        <v>8.1259999999999995E-3</v>
      </c>
      <c r="S30" s="8">
        <v>1.588E-3</v>
      </c>
      <c r="T30" s="8">
        <v>7.1970000000000003E-3</v>
      </c>
      <c r="U30" s="8">
        <v>3.2899999999999997E-4</v>
      </c>
      <c r="V30" s="8">
        <v>7.43E-3</v>
      </c>
      <c r="W30" s="8">
        <v>2E-3</v>
      </c>
      <c r="X30" s="8">
        <v>90.839860999999999</v>
      </c>
      <c r="Y30" s="8">
        <v>94.367723999999995</v>
      </c>
      <c r="Z30" s="8">
        <v>92.963543999999999</v>
      </c>
      <c r="AA30" s="8">
        <v>95.173828</v>
      </c>
      <c r="AB30" s="8">
        <v>94.104208</v>
      </c>
      <c r="AC30" s="8">
        <v>93.524473</v>
      </c>
      <c r="AD30" s="8">
        <v>90.435880999999995</v>
      </c>
      <c r="AE30" s="8">
        <v>1.435988</v>
      </c>
      <c r="AF30" s="8">
        <v>3.9468999999999997E-2</v>
      </c>
      <c r="AG30" s="8">
        <v>1.3929999999999999E-3</v>
      </c>
      <c r="AH30" s="8">
        <v>4.1790000000000004E-3</v>
      </c>
      <c r="AI30" s="8">
        <v>4.1790000000000004E-3</v>
      </c>
      <c r="AJ30" s="8">
        <v>6.9649999999999998E-3</v>
      </c>
      <c r="AK30" s="8">
        <v>6.9649999999999998E-3</v>
      </c>
      <c r="AL30" s="8">
        <v>7.6620000000000004E-3</v>
      </c>
      <c r="AM30" s="8">
        <v>6.3100000000000005E-4</v>
      </c>
      <c r="AN30" s="8">
        <v>5.8040000000000001E-3</v>
      </c>
      <c r="AO30" s="8">
        <v>6.9649999999999998E-3</v>
      </c>
    </row>
    <row r="31" spans="1:41" x14ac:dyDescent="0.25">
      <c r="A31" s="4">
        <v>580</v>
      </c>
      <c r="B31" s="8">
        <v>3.496E-3</v>
      </c>
      <c r="C31" s="8">
        <v>0.198545</v>
      </c>
      <c r="D31" s="8">
        <v>2.7959999999999999E-3</v>
      </c>
      <c r="E31" s="8">
        <v>2.8906170000000002</v>
      </c>
      <c r="F31" s="8">
        <v>0.47375899999999999</v>
      </c>
      <c r="G31" s="8">
        <v>0.66111900000000001</v>
      </c>
      <c r="H31" s="8">
        <v>5.1268000000000001E-2</v>
      </c>
      <c r="I31" s="8">
        <v>95.748985000000005</v>
      </c>
      <c r="J31" s="8">
        <v>94.449584000000002</v>
      </c>
      <c r="K31" s="8">
        <v>1.8370109999999999</v>
      </c>
      <c r="L31" s="8">
        <v>4.684E-2</v>
      </c>
      <c r="M31" s="8">
        <v>2.3536000000000001E-2</v>
      </c>
      <c r="N31" s="8">
        <v>4.5712000000000003E-2</v>
      </c>
      <c r="O31" s="8">
        <v>3.029E-3</v>
      </c>
      <c r="P31" s="8">
        <v>7.2240000000000004E-3</v>
      </c>
      <c r="Q31" s="8">
        <v>4.1949999999999999E-3</v>
      </c>
      <c r="R31" s="8">
        <v>7.9229999999999995E-3</v>
      </c>
      <c r="S31" s="8">
        <v>4.744E-3</v>
      </c>
      <c r="T31" s="8">
        <v>6.7580000000000001E-3</v>
      </c>
      <c r="U31" s="8">
        <v>1.3159999999999999E-3</v>
      </c>
      <c r="V31" s="8">
        <v>5.5929999999999999E-3</v>
      </c>
      <c r="W31" s="8">
        <v>0</v>
      </c>
      <c r="X31" s="8">
        <v>91.763161999999994</v>
      </c>
      <c r="Y31" s="8">
        <v>94.610844</v>
      </c>
      <c r="Z31" s="8">
        <v>92.659413000000001</v>
      </c>
      <c r="AA31" s="8">
        <v>95.354456999999996</v>
      </c>
      <c r="AB31" s="8">
        <v>94.204431999999997</v>
      </c>
      <c r="AC31" s="8">
        <v>93.895661000000004</v>
      </c>
      <c r="AD31" s="8">
        <v>92.950705999999997</v>
      </c>
      <c r="AE31" s="8">
        <v>10.636393999999999</v>
      </c>
      <c r="AF31" s="8">
        <v>3.3323999999999999E-2</v>
      </c>
      <c r="AG31" s="8">
        <v>1.2817E-2</v>
      </c>
      <c r="AH31" s="8">
        <v>3.2620000000000001E-3</v>
      </c>
      <c r="AI31" s="8">
        <v>3.2620000000000001E-3</v>
      </c>
      <c r="AJ31" s="8">
        <v>5.5929999999999999E-3</v>
      </c>
      <c r="AK31" s="8">
        <v>6.5250000000000004E-3</v>
      </c>
      <c r="AL31" s="8">
        <v>6.7580000000000001E-3</v>
      </c>
      <c r="AM31" s="8">
        <v>2.1979999999999999E-3</v>
      </c>
      <c r="AN31" s="8">
        <v>7.2240000000000004E-3</v>
      </c>
      <c r="AO31" s="8">
        <v>7.9229999999999995E-3</v>
      </c>
    </row>
    <row r="32" spans="1:41" x14ac:dyDescent="0.25">
      <c r="A32" s="4">
        <v>590</v>
      </c>
      <c r="B32" s="8">
        <v>6.293E-3</v>
      </c>
      <c r="C32" s="8">
        <v>2.6803E-2</v>
      </c>
      <c r="D32" s="8">
        <v>6.9899999999999997E-4</v>
      </c>
      <c r="E32" s="8">
        <v>0.51927400000000001</v>
      </c>
      <c r="F32" s="8">
        <v>0.309284</v>
      </c>
      <c r="G32" s="8">
        <v>0.121197</v>
      </c>
      <c r="H32" s="8">
        <v>3.7290000000000001E-3</v>
      </c>
      <c r="I32" s="8">
        <v>95.656501000000006</v>
      </c>
      <c r="J32" s="8">
        <v>95.120205999999996</v>
      </c>
      <c r="K32" s="8">
        <v>16.677582000000001</v>
      </c>
      <c r="L32" s="8">
        <v>0.119565</v>
      </c>
      <c r="M32" s="8">
        <v>9.0663999999999995E-2</v>
      </c>
      <c r="N32" s="8">
        <v>6.1156000000000002E-2</v>
      </c>
      <c r="O32" s="8">
        <v>4.6610000000000002E-3</v>
      </c>
      <c r="P32" s="8">
        <v>6.0600000000000003E-3</v>
      </c>
      <c r="Q32" s="8">
        <v>7.2249999999999997E-3</v>
      </c>
      <c r="R32" s="8">
        <v>8.3909999999999992E-3</v>
      </c>
      <c r="S32" s="8">
        <v>3.029E-3</v>
      </c>
      <c r="T32" s="8">
        <v>9.3229999999999997E-3</v>
      </c>
      <c r="U32" s="8">
        <v>2.4120000000000001E-3</v>
      </c>
      <c r="V32" s="8">
        <v>5.594E-3</v>
      </c>
      <c r="W32" s="8">
        <v>2E-3</v>
      </c>
      <c r="X32" s="8">
        <v>91.526261000000005</v>
      </c>
      <c r="Y32" s="8">
        <v>94.861964</v>
      </c>
      <c r="Z32" s="8">
        <v>92.649659999999997</v>
      </c>
      <c r="AA32" s="8">
        <v>95.326007000000004</v>
      </c>
      <c r="AB32" s="8">
        <v>94.159256999999997</v>
      </c>
      <c r="AC32" s="8">
        <v>94.034796999999998</v>
      </c>
      <c r="AD32" s="8">
        <v>93.994941999999995</v>
      </c>
      <c r="AE32" s="8">
        <v>49.658901999999998</v>
      </c>
      <c r="AF32" s="8">
        <v>2.5871000000000002E-2</v>
      </c>
      <c r="AG32" s="8">
        <v>2.9134E-2</v>
      </c>
      <c r="AH32" s="8">
        <v>1.4217E-2</v>
      </c>
      <c r="AI32" s="8">
        <v>1.4217E-2</v>
      </c>
      <c r="AJ32" s="8">
        <v>4.1949999999999999E-3</v>
      </c>
      <c r="AK32" s="8">
        <v>5.8269999999999997E-3</v>
      </c>
      <c r="AL32" s="8">
        <v>9.0900000000000009E-3</v>
      </c>
      <c r="AM32" s="8">
        <v>1.722E-3</v>
      </c>
      <c r="AN32" s="8">
        <v>5.3610000000000003E-3</v>
      </c>
      <c r="AO32" s="8">
        <v>4.1949999999999999E-3</v>
      </c>
    </row>
    <row r="33" spans="1:41" x14ac:dyDescent="0.25">
      <c r="A33" s="4">
        <v>600</v>
      </c>
      <c r="B33" s="8">
        <v>3.493E-3</v>
      </c>
      <c r="C33" s="8">
        <v>3.493E-3</v>
      </c>
      <c r="D33" s="8">
        <v>7.9170000000000004E-3</v>
      </c>
      <c r="E33" s="8">
        <v>0.24251</v>
      </c>
      <c r="F33" s="8">
        <v>7.5675000000000006E-2</v>
      </c>
      <c r="G33" s="8">
        <v>1.3738E-2</v>
      </c>
      <c r="H33" s="8">
        <v>6.7530000000000003E-3</v>
      </c>
      <c r="I33" s="8">
        <v>95.277635000000004</v>
      </c>
      <c r="J33" s="8">
        <v>94.648250000000004</v>
      </c>
      <c r="K33" s="8">
        <v>53.930570000000003</v>
      </c>
      <c r="L33" s="8">
        <v>0.73346699999999998</v>
      </c>
      <c r="M33" s="8">
        <v>0.68713100000000005</v>
      </c>
      <c r="N33" s="8">
        <v>6.4014000000000001E-2</v>
      </c>
      <c r="O33" s="8">
        <v>1.6532000000000002E-2</v>
      </c>
      <c r="P33" s="8">
        <v>7.6839999999999999E-3</v>
      </c>
      <c r="Q33" s="8">
        <v>4.424E-3</v>
      </c>
      <c r="R33" s="8">
        <v>9.0810000000000005E-3</v>
      </c>
      <c r="S33" s="8">
        <v>7.4379000000000001E-2</v>
      </c>
      <c r="T33" s="8">
        <v>1.0477999999999999E-2</v>
      </c>
      <c r="U33" s="8">
        <v>8.7699999999999996E-4</v>
      </c>
      <c r="V33" s="8">
        <v>8.848E-3</v>
      </c>
      <c r="W33" s="8">
        <v>3.0000000000000001E-3</v>
      </c>
      <c r="X33" s="8">
        <v>91.830106000000001</v>
      </c>
      <c r="Y33" s="8">
        <v>95.295097999999996</v>
      </c>
      <c r="Z33" s="8">
        <v>93.055811000000006</v>
      </c>
      <c r="AA33" s="8">
        <v>95.354939999999999</v>
      </c>
      <c r="AB33" s="8">
        <v>94.193732999999995</v>
      </c>
      <c r="AC33" s="8">
        <v>94.335537000000002</v>
      </c>
      <c r="AD33" s="8">
        <v>94.627060999999998</v>
      </c>
      <c r="AE33" s="8">
        <v>82.241476000000006</v>
      </c>
      <c r="AF33" s="8">
        <v>4.2611000000000003E-2</v>
      </c>
      <c r="AG33" s="8">
        <v>5.6814999999999997E-2</v>
      </c>
      <c r="AH33" s="8">
        <v>3.6324000000000002E-2</v>
      </c>
      <c r="AI33" s="8">
        <v>3.6324000000000002E-2</v>
      </c>
      <c r="AJ33" s="8">
        <v>7.2179999999999996E-3</v>
      </c>
      <c r="AK33" s="8">
        <v>8.6149999999999994E-3</v>
      </c>
      <c r="AL33" s="8">
        <v>1.0012E-2</v>
      </c>
      <c r="AM33" s="8">
        <v>1.253E-3</v>
      </c>
      <c r="AN33" s="8">
        <v>9.3139999999999994E-3</v>
      </c>
      <c r="AO33" s="8">
        <v>1.0012E-2</v>
      </c>
    </row>
    <row r="34" spans="1:41" x14ac:dyDescent="0.25">
      <c r="A34" s="4">
        <v>610</v>
      </c>
      <c r="B34" s="8">
        <v>4.8051000000000003E-2</v>
      </c>
      <c r="C34" s="8">
        <v>9.2900000000000003E-4</v>
      </c>
      <c r="D34" s="8">
        <v>4.1780000000000003E-3</v>
      </c>
      <c r="E34" s="8">
        <v>0.111398</v>
      </c>
      <c r="F34" s="8">
        <v>1.323E-2</v>
      </c>
      <c r="G34" s="8">
        <v>3.1801999999999997E-2</v>
      </c>
      <c r="H34" s="8">
        <v>5.5710000000000004E-3</v>
      </c>
      <c r="I34" s="8">
        <v>94.301400000000001</v>
      </c>
      <c r="J34" s="8">
        <v>95.514752000000001</v>
      </c>
      <c r="K34" s="8">
        <v>81.894193999999999</v>
      </c>
      <c r="L34" s="8">
        <v>4.8227669999999998</v>
      </c>
      <c r="M34" s="8">
        <v>4.9910629999999996</v>
      </c>
      <c r="N34" s="8">
        <v>0.104666</v>
      </c>
      <c r="O34" s="8">
        <v>3.807E-2</v>
      </c>
      <c r="P34" s="8">
        <v>4.411E-3</v>
      </c>
      <c r="Q34" s="8">
        <v>3.7139999999999999E-3</v>
      </c>
      <c r="R34" s="8">
        <v>6.4999999999999997E-3</v>
      </c>
      <c r="S34" s="8">
        <v>0.12775700000000001</v>
      </c>
      <c r="T34" s="8">
        <v>4.411E-3</v>
      </c>
      <c r="U34" s="8">
        <v>9.8700000000000003E-4</v>
      </c>
      <c r="V34" s="8">
        <v>6.0350000000000004E-3</v>
      </c>
      <c r="W34" s="8">
        <v>2E-3</v>
      </c>
      <c r="X34" s="8">
        <v>91.283224000000004</v>
      </c>
      <c r="Y34" s="8">
        <v>95.716009999999997</v>
      </c>
      <c r="Z34" s="8">
        <v>93.586898000000005</v>
      </c>
      <c r="AA34" s="8">
        <v>95.314189999999996</v>
      </c>
      <c r="AB34" s="8">
        <v>94.289561000000006</v>
      </c>
      <c r="AC34" s="8">
        <v>94.658649999999994</v>
      </c>
      <c r="AD34" s="8">
        <v>95.059774000000004</v>
      </c>
      <c r="AE34" s="8">
        <v>92.351494000000002</v>
      </c>
      <c r="AF34" s="8">
        <v>0.80015800000000004</v>
      </c>
      <c r="AG34" s="8">
        <v>0.12952900000000001</v>
      </c>
      <c r="AH34" s="8">
        <v>7.1729000000000001E-2</v>
      </c>
      <c r="AI34" s="8">
        <v>7.1729000000000001E-2</v>
      </c>
      <c r="AJ34" s="8">
        <v>4.411E-3</v>
      </c>
      <c r="AK34" s="8">
        <v>3.7139999999999999E-3</v>
      </c>
      <c r="AL34" s="8">
        <v>6.9639999999999997E-3</v>
      </c>
      <c r="AM34" s="8">
        <v>4.7130000000000002E-3</v>
      </c>
      <c r="AN34" s="8">
        <v>4.875E-3</v>
      </c>
      <c r="AO34" s="8">
        <v>5.5710000000000004E-3</v>
      </c>
    </row>
    <row r="35" spans="1:41" x14ac:dyDescent="0.25">
      <c r="A35" s="4">
        <v>620</v>
      </c>
      <c r="B35" s="8">
        <v>6.3232999999999998E-2</v>
      </c>
      <c r="C35" s="8">
        <v>0.40985899999999997</v>
      </c>
      <c r="D35" s="8">
        <v>3.4619999999999998E-3</v>
      </c>
      <c r="E35" s="8">
        <v>1.8124999999999999E-2</v>
      </c>
      <c r="F35" s="8">
        <v>4.8459999999999996E-3</v>
      </c>
      <c r="G35" s="8">
        <v>1.6149999999999999E-3</v>
      </c>
      <c r="H35" s="8">
        <v>1.846E-3</v>
      </c>
      <c r="I35" s="8">
        <v>26.184343999999999</v>
      </c>
      <c r="J35" s="8">
        <v>94.531293000000005</v>
      </c>
      <c r="K35" s="8">
        <v>89.724221999999997</v>
      </c>
      <c r="L35" s="8">
        <v>21.63505</v>
      </c>
      <c r="M35" s="8">
        <v>22.938244000000001</v>
      </c>
      <c r="N35" s="8">
        <v>0.19173999999999999</v>
      </c>
      <c r="O35" s="8">
        <v>6.9925000000000001E-2</v>
      </c>
      <c r="P35" s="8">
        <v>3.0000000000000001E-3</v>
      </c>
      <c r="Q35" s="8">
        <v>2.539E-3</v>
      </c>
      <c r="R35" s="8">
        <v>5.7689999999999998E-3</v>
      </c>
      <c r="S35" s="8">
        <v>4.8057999999999997E-2</v>
      </c>
      <c r="T35" s="8">
        <v>4.6160000000000003E-3</v>
      </c>
      <c r="U35" s="8">
        <v>1.3159999999999999E-3</v>
      </c>
      <c r="V35" s="8">
        <v>3.692E-3</v>
      </c>
      <c r="W35" s="8">
        <v>7.0000000000000001E-3</v>
      </c>
      <c r="X35" s="8">
        <v>91.736823000000001</v>
      </c>
      <c r="Y35" s="8">
        <v>95.896797000000007</v>
      </c>
      <c r="Z35" s="8">
        <v>94.119127000000006</v>
      </c>
      <c r="AA35" s="8">
        <v>95.024231999999998</v>
      </c>
      <c r="AB35" s="8">
        <v>94.186052000000004</v>
      </c>
      <c r="AC35" s="8">
        <v>94.913920000000005</v>
      </c>
      <c r="AD35" s="8">
        <v>95.334626</v>
      </c>
      <c r="AE35" s="8">
        <v>94.766223999999994</v>
      </c>
      <c r="AF35" s="8">
        <v>13.065402000000001</v>
      </c>
      <c r="AG35" s="8">
        <v>0.56586400000000003</v>
      </c>
      <c r="AH35" s="8">
        <v>0.123004</v>
      </c>
      <c r="AI35" s="8">
        <v>0.123004</v>
      </c>
      <c r="AJ35" s="8">
        <v>2.3080000000000002E-3</v>
      </c>
      <c r="AK35" s="8">
        <v>4.8459999999999996E-3</v>
      </c>
      <c r="AL35" s="8">
        <v>4.8459999999999996E-3</v>
      </c>
      <c r="AM35" s="8">
        <v>7.2420000000000002E-3</v>
      </c>
      <c r="AN35" s="8">
        <v>5.0769999999999999E-3</v>
      </c>
      <c r="AO35" s="8">
        <v>5.5389999999999997E-3</v>
      </c>
    </row>
    <row r="36" spans="1:41" x14ac:dyDescent="0.25">
      <c r="A36" s="4">
        <v>630</v>
      </c>
      <c r="B36" s="8">
        <v>1.4685999999999999E-2</v>
      </c>
      <c r="C36" s="8">
        <v>3.7402999999999999E-2</v>
      </c>
      <c r="D36" s="8">
        <v>2.5240000000000002E-3</v>
      </c>
      <c r="E36" s="8">
        <v>9.2910000000000006E-3</v>
      </c>
      <c r="F36" s="8">
        <v>1.3768000000000001E-2</v>
      </c>
      <c r="G36" s="8">
        <v>4.13E-3</v>
      </c>
      <c r="H36" s="8">
        <v>1.606E-3</v>
      </c>
      <c r="I36" s="8">
        <v>0.29256599999999999</v>
      </c>
      <c r="J36" s="8">
        <v>56.047168999999997</v>
      </c>
      <c r="K36" s="8">
        <v>92.649364000000006</v>
      </c>
      <c r="L36" s="8">
        <v>54.915683999999999</v>
      </c>
      <c r="M36" s="8">
        <v>56.713760000000001</v>
      </c>
      <c r="N36" s="8">
        <v>0.115123</v>
      </c>
      <c r="O36" s="8">
        <v>0.12184499999999999</v>
      </c>
      <c r="P36" s="8">
        <v>3.212E-3</v>
      </c>
      <c r="Q36" s="8">
        <v>2.2950000000000002E-3</v>
      </c>
      <c r="R36" s="8">
        <v>5.2779999999999997E-3</v>
      </c>
      <c r="S36" s="8">
        <v>0.142124</v>
      </c>
      <c r="T36" s="8">
        <v>4.8190000000000004E-3</v>
      </c>
      <c r="U36" s="8">
        <v>1.755E-3</v>
      </c>
      <c r="V36" s="8">
        <v>3.212E-3</v>
      </c>
      <c r="W36" s="8">
        <v>1E-3</v>
      </c>
      <c r="X36" s="8">
        <v>91.507553000000001</v>
      </c>
      <c r="Y36" s="8">
        <v>96.165205</v>
      </c>
      <c r="Z36" s="8">
        <v>94.656251999999995</v>
      </c>
      <c r="AA36" s="8">
        <v>94.931149000000005</v>
      </c>
      <c r="AB36" s="8">
        <v>94.229219999999998</v>
      </c>
      <c r="AC36" s="8">
        <v>95.373326000000006</v>
      </c>
      <c r="AD36" s="8">
        <v>95.515364000000005</v>
      </c>
      <c r="AE36" s="8">
        <v>95.427250000000001</v>
      </c>
      <c r="AF36" s="8">
        <v>45.182986</v>
      </c>
      <c r="AG36" s="8">
        <v>7.0807869999999999</v>
      </c>
      <c r="AH36" s="8">
        <v>0.21248300000000001</v>
      </c>
      <c r="AI36" s="8">
        <v>0.21248300000000001</v>
      </c>
      <c r="AJ36" s="8">
        <v>1.377E-3</v>
      </c>
      <c r="AK36" s="8">
        <v>3.212E-3</v>
      </c>
      <c r="AL36" s="8">
        <v>5.2779999999999997E-3</v>
      </c>
      <c r="AM36" s="8">
        <v>5.8199999999999997E-3</v>
      </c>
      <c r="AN36" s="8">
        <v>3.6709999999999998E-3</v>
      </c>
      <c r="AO36" s="8">
        <v>5.2779999999999997E-3</v>
      </c>
    </row>
    <row r="37" spans="1:41" x14ac:dyDescent="0.25">
      <c r="A37" s="4">
        <v>640</v>
      </c>
      <c r="B37" s="8">
        <v>2.2800000000000001E-4</v>
      </c>
      <c r="C37" s="8">
        <v>0.100827</v>
      </c>
      <c r="D37" s="8">
        <v>5.2350000000000001E-3</v>
      </c>
      <c r="E37" s="8">
        <v>1.4453000000000001E-2</v>
      </c>
      <c r="F37" s="8">
        <v>2.9589999999999998E-3</v>
      </c>
      <c r="G37" s="8">
        <v>3.6419999999999998E-3</v>
      </c>
      <c r="H37" s="8">
        <v>3.4139999999999999E-3</v>
      </c>
      <c r="I37" s="8">
        <v>8.5578000000000001E-2</v>
      </c>
      <c r="J37" s="8">
        <v>1.4998880000000001</v>
      </c>
      <c r="K37" s="8">
        <v>92.779140999999996</v>
      </c>
      <c r="L37" s="8">
        <v>80.249723000000003</v>
      </c>
      <c r="M37" s="8">
        <v>81.284169000000006</v>
      </c>
      <c r="N37" s="8">
        <v>7.4357000000000006E-2</v>
      </c>
      <c r="O37" s="8">
        <v>0.20347499999999999</v>
      </c>
      <c r="P37" s="8">
        <v>1.366E-3</v>
      </c>
      <c r="Q37" s="8">
        <v>3.4139999999999999E-3</v>
      </c>
      <c r="R37" s="8">
        <v>5.4619999999999998E-3</v>
      </c>
      <c r="S37" s="8">
        <v>2.1770999999999999E-2</v>
      </c>
      <c r="T37" s="8">
        <v>3.186E-3</v>
      </c>
      <c r="U37" s="8">
        <v>2.085E-3</v>
      </c>
      <c r="V37" s="8">
        <v>4.7800000000000004E-3</v>
      </c>
      <c r="W37" s="8">
        <v>5.0000000000000001E-3</v>
      </c>
      <c r="X37" s="8">
        <v>91.740144000000001</v>
      </c>
      <c r="Y37" s="8">
        <v>96.046803999999995</v>
      </c>
      <c r="Z37" s="8">
        <v>94.881488000000004</v>
      </c>
      <c r="AA37" s="8">
        <v>94.769508999999999</v>
      </c>
      <c r="AB37" s="8">
        <v>94.201644999999999</v>
      </c>
      <c r="AC37" s="8">
        <v>95.604348000000002</v>
      </c>
      <c r="AD37" s="8">
        <v>95.567704000000006</v>
      </c>
      <c r="AE37" s="8">
        <v>95.387445</v>
      </c>
      <c r="AF37" s="8">
        <v>71.929781000000006</v>
      </c>
      <c r="AG37" s="8">
        <v>40.616252000000003</v>
      </c>
      <c r="AH37" s="8">
        <v>0.36871300000000001</v>
      </c>
      <c r="AI37" s="8">
        <v>0.36871300000000001</v>
      </c>
      <c r="AJ37" s="8">
        <v>4.55E-4</v>
      </c>
      <c r="AK37" s="8">
        <v>4.3239999999999997E-3</v>
      </c>
      <c r="AL37" s="8">
        <v>4.7800000000000004E-3</v>
      </c>
      <c r="AM37" s="8">
        <v>5.3340000000000002E-3</v>
      </c>
      <c r="AN37" s="8">
        <v>4.7800000000000004E-3</v>
      </c>
      <c r="AO37" s="8">
        <v>5.2350000000000001E-3</v>
      </c>
    </row>
    <row r="38" spans="1:41" x14ac:dyDescent="0.25">
      <c r="A38" s="4">
        <v>650</v>
      </c>
      <c r="B38" s="8">
        <v>3.4097000000000002E-2</v>
      </c>
      <c r="C38" s="8">
        <v>0.27390300000000001</v>
      </c>
      <c r="D38" s="8">
        <v>8.3549999999999996E-3</v>
      </c>
      <c r="E38" s="8">
        <v>4.2230000000000002E-3</v>
      </c>
      <c r="F38" s="8">
        <v>7.9030000000000003E-3</v>
      </c>
      <c r="G38" s="8">
        <v>8.3549999999999996E-3</v>
      </c>
      <c r="H38" s="8">
        <v>6.097E-3</v>
      </c>
      <c r="I38" s="8">
        <v>4.6064000000000001E-2</v>
      </c>
      <c r="J38" s="8">
        <v>0.120129</v>
      </c>
      <c r="K38" s="8">
        <v>79.33175</v>
      </c>
      <c r="L38" s="8">
        <v>90.454502000000005</v>
      </c>
      <c r="M38" s="8">
        <v>91.355919999999998</v>
      </c>
      <c r="N38" s="8">
        <v>5.6923000000000001E-2</v>
      </c>
      <c r="O38" s="8">
        <v>0.32786999999999999</v>
      </c>
      <c r="P38" s="8">
        <v>1.3550000000000001E-3</v>
      </c>
      <c r="Q38" s="8">
        <v>7.0000000000000001E-3</v>
      </c>
      <c r="R38" s="8">
        <v>9.0320000000000001E-3</v>
      </c>
      <c r="S38" s="8">
        <v>0.13944899999999999</v>
      </c>
      <c r="T38" s="8">
        <v>9.4839999999999994E-3</v>
      </c>
      <c r="U38" s="8">
        <v>8.7799999999999998E-4</v>
      </c>
      <c r="V38" s="8">
        <v>3.3869999999999998E-3</v>
      </c>
      <c r="W38" s="8">
        <v>5.0000000000000001E-3</v>
      </c>
      <c r="X38" s="8">
        <v>91.318888000000001</v>
      </c>
      <c r="Y38" s="8">
        <v>95.868201999999997</v>
      </c>
      <c r="Z38" s="8">
        <v>94.875107</v>
      </c>
      <c r="AA38" s="8">
        <v>94.693332999999996</v>
      </c>
      <c r="AB38" s="8">
        <v>94.115947000000006</v>
      </c>
      <c r="AC38" s="8">
        <v>95.773814999999999</v>
      </c>
      <c r="AD38" s="8">
        <v>95.598815000000002</v>
      </c>
      <c r="AE38" s="8">
        <v>95.331008999999995</v>
      </c>
      <c r="AF38" s="8">
        <v>85.387641000000002</v>
      </c>
      <c r="AG38" s="8">
        <v>74.296953000000002</v>
      </c>
      <c r="AH38" s="8">
        <v>0.64693400000000001</v>
      </c>
      <c r="AI38" s="8">
        <v>0.64693400000000001</v>
      </c>
      <c r="AJ38" s="8">
        <v>6.7699999999999998E-4</v>
      </c>
      <c r="AK38" s="8">
        <v>7.2259999999999998E-3</v>
      </c>
      <c r="AL38" s="8">
        <v>8.5810000000000001E-3</v>
      </c>
      <c r="AM38" s="8">
        <v>5.1510000000000002E-3</v>
      </c>
      <c r="AN38" s="8">
        <v>7.4520000000000003E-3</v>
      </c>
      <c r="AO38" s="8">
        <v>9.7099999999999999E-3</v>
      </c>
    </row>
    <row r="39" spans="1:41" x14ac:dyDescent="0.25">
      <c r="A39" s="4">
        <v>660</v>
      </c>
      <c r="B39" s="8">
        <v>6.2709999999999997E-3</v>
      </c>
      <c r="C39" s="8">
        <v>4.4345000000000002E-2</v>
      </c>
      <c r="D39" s="8">
        <v>7.8390000000000005E-3</v>
      </c>
      <c r="E39" s="8">
        <v>6.6950000000000004E-3</v>
      </c>
      <c r="F39" s="8">
        <v>9.1819999999999992E-3</v>
      </c>
      <c r="G39" s="8">
        <v>8.5109999999999995E-3</v>
      </c>
      <c r="H39" s="8">
        <v>5.8230000000000001E-3</v>
      </c>
      <c r="I39" s="8">
        <v>4.0309999999999999E-3</v>
      </c>
      <c r="J39" s="8">
        <v>2.8891E-2</v>
      </c>
      <c r="K39" s="8">
        <v>12.120886</v>
      </c>
      <c r="L39" s="8">
        <v>93.985917000000001</v>
      </c>
      <c r="M39" s="8">
        <v>94.617492999999996</v>
      </c>
      <c r="N39" s="8">
        <v>7.8889000000000001E-2</v>
      </c>
      <c r="O39" s="8">
        <v>0.57513700000000001</v>
      </c>
      <c r="P39" s="8">
        <v>1.1646E-2</v>
      </c>
      <c r="Q39" s="8">
        <v>6.4949999999999999E-3</v>
      </c>
      <c r="R39" s="8">
        <v>8.2869999999999992E-3</v>
      </c>
      <c r="S39" s="8">
        <v>8.4042000000000006E-2</v>
      </c>
      <c r="T39" s="8">
        <v>8.2869999999999992E-3</v>
      </c>
      <c r="U39" s="8">
        <v>1.1E-4</v>
      </c>
      <c r="V39" s="8">
        <v>6.9430000000000004E-3</v>
      </c>
      <c r="W39" s="8">
        <v>4.0000000000000001E-3</v>
      </c>
      <c r="X39" s="8">
        <v>90.927251999999996</v>
      </c>
      <c r="Y39" s="8">
        <v>95.648396000000005</v>
      </c>
      <c r="Z39" s="8">
        <v>94.782554000000005</v>
      </c>
      <c r="AA39" s="8">
        <v>94.838544999999996</v>
      </c>
      <c r="AB39" s="8">
        <v>94.200474</v>
      </c>
      <c r="AC39" s="8">
        <v>95.851305999999994</v>
      </c>
      <c r="AD39" s="8">
        <v>95.533951000000002</v>
      </c>
      <c r="AE39" s="8">
        <v>95.262955000000005</v>
      </c>
      <c r="AF39" s="8">
        <v>90.676637999999997</v>
      </c>
      <c r="AG39" s="8">
        <v>88.358170999999999</v>
      </c>
      <c r="AH39" s="8">
        <v>1.252178</v>
      </c>
      <c r="AI39" s="8">
        <v>1.252178</v>
      </c>
      <c r="AJ39" s="8">
        <v>1.4782E-2</v>
      </c>
      <c r="AK39" s="8">
        <v>6.9430000000000004E-3</v>
      </c>
      <c r="AL39" s="8">
        <v>8.0630000000000007E-3</v>
      </c>
      <c r="AM39" s="8">
        <v>5.287E-3</v>
      </c>
      <c r="AN39" s="8">
        <v>7.6150000000000002E-3</v>
      </c>
      <c r="AO39" s="8">
        <v>8.0630000000000007E-3</v>
      </c>
    </row>
    <row r="40" spans="1:41" x14ac:dyDescent="0.25">
      <c r="A40" s="4">
        <v>670</v>
      </c>
      <c r="B40" s="8">
        <v>3.3270000000000001E-3</v>
      </c>
      <c r="C40" s="8">
        <v>0.108692</v>
      </c>
      <c r="D40" s="8">
        <v>3.3270000000000001E-3</v>
      </c>
      <c r="E40" s="8">
        <v>5.2680000000000001E-3</v>
      </c>
      <c r="F40" s="8">
        <v>3.771E-3</v>
      </c>
      <c r="G40" s="8">
        <v>5.7670000000000004E-3</v>
      </c>
      <c r="H40" s="8">
        <v>3.771E-3</v>
      </c>
      <c r="I40" s="8">
        <v>1.109E-3</v>
      </c>
      <c r="J40" s="8">
        <v>2.0407000000000002E-2</v>
      </c>
      <c r="K40" s="8">
        <v>1.2586090000000001</v>
      </c>
      <c r="L40" s="8">
        <v>94.185198</v>
      </c>
      <c r="M40" s="8">
        <v>95.543627000000001</v>
      </c>
      <c r="N40" s="8">
        <v>0.64802300000000002</v>
      </c>
      <c r="O40" s="8">
        <v>1.174539</v>
      </c>
      <c r="P40" s="8">
        <v>5.3015E-2</v>
      </c>
      <c r="Q40" s="8">
        <v>2.8839999999999998E-3</v>
      </c>
      <c r="R40" s="8">
        <v>4.8799999999999998E-3</v>
      </c>
      <c r="S40" s="8">
        <v>3.0682000000000001E-2</v>
      </c>
      <c r="T40" s="8">
        <v>3.1050000000000001E-3</v>
      </c>
      <c r="U40" s="8">
        <v>1.317E-3</v>
      </c>
      <c r="V40" s="8">
        <v>5.7670000000000004E-3</v>
      </c>
      <c r="W40" s="8">
        <v>2.9000000000000001E-2</v>
      </c>
      <c r="X40" s="8">
        <v>89.157193000000007</v>
      </c>
      <c r="Y40" s="8">
        <v>95.259696000000005</v>
      </c>
      <c r="Z40" s="8">
        <v>94.326941000000005</v>
      </c>
      <c r="AA40" s="8">
        <v>94.870401000000001</v>
      </c>
      <c r="AB40" s="8">
        <v>94.082273000000001</v>
      </c>
      <c r="AC40" s="8">
        <v>95.558931999999999</v>
      </c>
      <c r="AD40" s="8">
        <v>95.379479000000003</v>
      </c>
      <c r="AE40" s="8">
        <v>95.078024999999997</v>
      </c>
      <c r="AF40" s="8">
        <v>92.599181000000002</v>
      </c>
      <c r="AG40" s="8">
        <v>92.828322</v>
      </c>
      <c r="AH40" s="8">
        <v>2.9624130000000002</v>
      </c>
      <c r="AI40" s="8">
        <v>2.9624130000000002</v>
      </c>
      <c r="AJ40" s="8">
        <v>5.4567999999999998E-2</v>
      </c>
      <c r="AK40" s="8">
        <v>4.4359999999999998E-3</v>
      </c>
      <c r="AL40" s="8">
        <v>5.1019999999999998E-3</v>
      </c>
      <c r="AM40" s="8">
        <v>3.8660000000000001E-3</v>
      </c>
      <c r="AN40" s="8">
        <v>4.4359999999999998E-3</v>
      </c>
      <c r="AO40" s="8">
        <v>6.2110000000000004E-3</v>
      </c>
    </row>
    <row r="41" spans="1:41" x14ac:dyDescent="0.25">
      <c r="A41" s="4">
        <v>680</v>
      </c>
      <c r="B41" s="8">
        <v>2.859E-3</v>
      </c>
      <c r="C41" s="8">
        <v>0.31960100000000002</v>
      </c>
      <c r="D41" s="8">
        <v>2.64E-3</v>
      </c>
      <c r="E41" s="8">
        <v>3.0800000000000001E-4</v>
      </c>
      <c r="F41" s="8">
        <v>4.6189999999999998E-3</v>
      </c>
      <c r="G41" s="8">
        <v>4.3990000000000001E-3</v>
      </c>
      <c r="H41" s="8">
        <v>2.64E-3</v>
      </c>
      <c r="I41" s="8">
        <v>5.7190000000000001E-3</v>
      </c>
      <c r="J41" s="8">
        <v>3.6953E-2</v>
      </c>
      <c r="K41" s="8">
        <v>0.24657399999999999</v>
      </c>
      <c r="L41" s="8">
        <v>23.284869</v>
      </c>
      <c r="M41" s="8">
        <v>95.402855000000002</v>
      </c>
      <c r="N41" s="8">
        <v>43.580111000000002</v>
      </c>
      <c r="O41" s="8">
        <v>3.1128610000000001</v>
      </c>
      <c r="P41" s="8">
        <v>0.165849</v>
      </c>
      <c r="Q41" s="8">
        <v>2.859E-3</v>
      </c>
      <c r="R41" s="8">
        <v>5.2789999999999998E-3</v>
      </c>
      <c r="S41" s="8">
        <v>0.22801399999999999</v>
      </c>
      <c r="T41" s="8">
        <v>4.8390000000000004E-3</v>
      </c>
      <c r="U41" s="8">
        <v>1.866E-3</v>
      </c>
      <c r="V41" s="8">
        <v>5.0590000000000001E-3</v>
      </c>
      <c r="W41" s="8">
        <v>5.1999999999999998E-2</v>
      </c>
      <c r="X41" s="8">
        <v>91.350988999999998</v>
      </c>
      <c r="Y41" s="8">
        <v>94.999449999999996</v>
      </c>
      <c r="Z41" s="8">
        <v>94.001496000000003</v>
      </c>
      <c r="AA41" s="8">
        <v>95.085234</v>
      </c>
      <c r="AB41" s="8">
        <v>94.108176</v>
      </c>
      <c r="AC41" s="8">
        <v>95.320809999999994</v>
      </c>
      <c r="AD41" s="8">
        <v>95.311351999999999</v>
      </c>
      <c r="AE41" s="8">
        <v>95.003849000000002</v>
      </c>
      <c r="AF41" s="8">
        <v>93.446978999999999</v>
      </c>
      <c r="AG41" s="8">
        <v>94.307678999999993</v>
      </c>
      <c r="AH41" s="8">
        <v>9.0796910000000004</v>
      </c>
      <c r="AI41" s="8">
        <v>9.0796910000000004</v>
      </c>
      <c r="AJ41" s="8">
        <v>0.20522199999999999</v>
      </c>
      <c r="AK41" s="8">
        <v>3.7390000000000001E-3</v>
      </c>
      <c r="AL41" s="8">
        <v>4.8390000000000004E-3</v>
      </c>
      <c r="AM41" s="8">
        <v>3.5400000000000002E-3</v>
      </c>
      <c r="AN41" s="8">
        <v>4.3990000000000001E-3</v>
      </c>
      <c r="AO41" s="8">
        <v>4.8390000000000004E-3</v>
      </c>
    </row>
    <row r="42" spans="1:41" x14ac:dyDescent="0.25">
      <c r="A42" s="4">
        <v>690</v>
      </c>
      <c r="B42" s="8">
        <v>6.5700000000000003E-4</v>
      </c>
      <c r="C42" s="8">
        <v>8.3470000000000003E-2</v>
      </c>
      <c r="D42" s="8">
        <v>3.7239999999999999E-3</v>
      </c>
      <c r="E42" s="8">
        <v>6.5970000000000004E-3</v>
      </c>
      <c r="F42" s="8">
        <v>4.8199999999999996E-3</v>
      </c>
      <c r="G42" s="8">
        <v>3.9430000000000003E-3</v>
      </c>
      <c r="H42" s="8">
        <v>4.6010000000000001E-3</v>
      </c>
      <c r="I42" s="8">
        <v>3.5049999999999999E-3</v>
      </c>
      <c r="J42" s="8">
        <v>5.4771E-2</v>
      </c>
      <c r="K42" s="8">
        <v>9.7272999999999998E-2</v>
      </c>
      <c r="L42" s="8">
        <v>1.1131580000000001</v>
      </c>
      <c r="M42" s="8">
        <v>75.725217999999998</v>
      </c>
      <c r="N42" s="8">
        <v>90.437873999999994</v>
      </c>
      <c r="O42" s="8">
        <v>10.338943</v>
      </c>
      <c r="P42" s="8">
        <v>0.89648600000000001</v>
      </c>
      <c r="Q42" s="8">
        <v>2.8479999999999998E-3</v>
      </c>
      <c r="R42" s="8">
        <v>4.163E-3</v>
      </c>
      <c r="S42" s="8">
        <v>0.18074699999999999</v>
      </c>
      <c r="T42" s="8">
        <v>3.9430000000000003E-3</v>
      </c>
      <c r="U42" s="8">
        <v>1.3179999999999999E-3</v>
      </c>
      <c r="V42" s="8">
        <v>5.0390000000000001E-3</v>
      </c>
      <c r="W42" s="8">
        <v>2E-3</v>
      </c>
      <c r="X42" s="8">
        <v>90.888795999999999</v>
      </c>
      <c r="Y42" s="8">
        <v>94.672351000000006</v>
      </c>
      <c r="Z42" s="8">
        <v>93.471340999999995</v>
      </c>
      <c r="AA42" s="8">
        <v>95.194205999999994</v>
      </c>
      <c r="AB42" s="8">
        <v>94.044460999999998</v>
      </c>
      <c r="AC42" s="8">
        <v>94.880041000000006</v>
      </c>
      <c r="AD42" s="8">
        <v>95.178213</v>
      </c>
      <c r="AE42" s="8">
        <v>94.829651999999996</v>
      </c>
      <c r="AF42" s="8">
        <v>93.819901000000002</v>
      </c>
      <c r="AG42" s="8">
        <v>94.731065000000001</v>
      </c>
      <c r="AH42" s="8">
        <v>26.693671999999999</v>
      </c>
      <c r="AI42" s="8">
        <v>26.693671999999999</v>
      </c>
      <c r="AJ42" s="8">
        <v>1.0949739999999999</v>
      </c>
      <c r="AK42" s="8">
        <v>3.5049999999999999E-3</v>
      </c>
      <c r="AL42" s="8">
        <v>5.6959999999999997E-3</v>
      </c>
      <c r="AM42" s="8">
        <v>4.4460000000000003E-3</v>
      </c>
      <c r="AN42" s="8">
        <v>5.0390000000000001E-3</v>
      </c>
      <c r="AO42" s="8">
        <v>4.8199999999999996E-3</v>
      </c>
    </row>
    <row r="43" spans="1:41" x14ac:dyDescent="0.25">
      <c r="A43" s="4">
        <v>700</v>
      </c>
      <c r="B43" s="8">
        <v>8.6799999999999996E-4</v>
      </c>
      <c r="C43" s="8">
        <v>3.2107999999999998E-2</v>
      </c>
      <c r="D43" s="8">
        <v>2.82E-3</v>
      </c>
      <c r="E43" s="8">
        <v>2.9020000000000001E-3</v>
      </c>
      <c r="F43" s="8">
        <v>4.339E-3</v>
      </c>
      <c r="G43" s="8">
        <v>4.339E-3</v>
      </c>
      <c r="H43" s="8">
        <v>4.1219999999999998E-3</v>
      </c>
      <c r="I43" s="8">
        <v>4.3399999999999998E-4</v>
      </c>
      <c r="J43" s="8">
        <v>1.9307999999999999E-2</v>
      </c>
      <c r="K43" s="8">
        <v>7.9185000000000005E-2</v>
      </c>
      <c r="L43" s="8">
        <v>0.14513699999999999</v>
      </c>
      <c r="M43" s="8">
        <v>6.6398380000000001</v>
      </c>
      <c r="N43" s="8">
        <v>90.290800000000004</v>
      </c>
      <c r="O43" s="8">
        <v>30.284089999999999</v>
      </c>
      <c r="P43" s="8">
        <v>7.0160210000000003</v>
      </c>
      <c r="Q43" s="8">
        <v>1.085E-3</v>
      </c>
      <c r="R43" s="8">
        <v>4.5560000000000002E-3</v>
      </c>
      <c r="S43" s="8">
        <v>6.0053000000000002E-2</v>
      </c>
      <c r="T43" s="8">
        <v>4.5560000000000002E-3</v>
      </c>
      <c r="U43" s="8">
        <v>2.196E-3</v>
      </c>
      <c r="V43" s="8">
        <v>4.1219999999999998E-3</v>
      </c>
      <c r="W43" s="8">
        <v>4.7E-2</v>
      </c>
      <c r="X43" s="8">
        <v>75.056026000000003</v>
      </c>
      <c r="Y43" s="8">
        <v>94.475046000000006</v>
      </c>
      <c r="Z43" s="8">
        <v>93.074010999999999</v>
      </c>
      <c r="AA43" s="8">
        <v>95.252144999999999</v>
      </c>
      <c r="AB43" s="8">
        <v>93.997549000000006</v>
      </c>
      <c r="AC43" s="8">
        <v>94.473961000000003</v>
      </c>
      <c r="AD43" s="8">
        <v>95.005261000000004</v>
      </c>
      <c r="AE43" s="8">
        <v>94.749482</v>
      </c>
      <c r="AF43" s="8">
        <v>94.024450000000002</v>
      </c>
      <c r="AG43" s="8">
        <v>94.869887000000006</v>
      </c>
      <c r="AH43" s="8">
        <v>53.425463000000001</v>
      </c>
      <c r="AI43" s="8">
        <v>53.425463000000001</v>
      </c>
      <c r="AJ43" s="8">
        <v>7.1936999999999998</v>
      </c>
      <c r="AK43" s="8">
        <v>2.1699999999999999E-4</v>
      </c>
      <c r="AL43" s="8">
        <v>4.5560000000000002E-3</v>
      </c>
      <c r="AM43" s="8">
        <v>1.983E-3</v>
      </c>
      <c r="AN43" s="8">
        <v>3.9050000000000001E-3</v>
      </c>
      <c r="AO43" s="8">
        <v>5.6410000000000002E-3</v>
      </c>
    </row>
    <row r="44" spans="1:41" x14ac:dyDescent="0.25">
      <c r="A44" s="4">
        <v>710</v>
      </c>
      <c r="B44" s="8">
        <v>8.8159999999999992E-3</v>
      </c>
      <c r="C44" s="8">
        <v>1.6771999999999999E-2</v>
      </c>
      <c r="D44" s="8">
        <v>6.4510000000000001E-3</v>
      </c>
      <c r="E44" s="8">
        <v>6.2319999999999997E-3</v>
      </c>
      <c r="F44" s="8">
        <v>9.8910000000000005E-3</v>
      </c>
      <c r="G44" s="8">
        <v>7.7409999999999996E-3</v>
      </c>
      <c r="H44" s="8">
        <v>6.2360000000000002E-3</v>
      </c>
      <c r="I44" s="8">
        <v>5.3759999999999997E-3</v>
      </c>
      <c r="J44" s="8">
        <v>1.6341999999999999E-2</v>
      </c>
      <c r="K44" s="8">
        <v>0.13589799999999999</v>
      </c>
      <c r="L44" s="8">
        <v>3.7199999999999997E-2</v>
      </c>
      <c r="M44" s="8">
        <v>0.49865199999999998</v>
      </c>
      <c r="N44" s="8">
        <v>65.791792000000001</v>
      </c>
      <c r="O44" s="8">
        <v>56.356681000000002</v>
      </c>
      <c r="P44" s="8">
        <v>28.518623999999999</v>
      </c>
      <c r="Q44" s="8">
        <v>7.0959999999999999E-3</v>
      </c>
      <c r="R44" s="8">
        <v>3.225E-3</v>
      </c>
      <c r="S44" s="8">
        <v>9.7589999999999996E-2</v>
      </c>
      <c r="T44" s="8">
        <v>5.8060000000000004E-3</v>
      </c>
      <c r="U44" s="8">
        <v>3.2899999999999997E-4</v>
      </c>
      <c r="V44" s="8">
        <v>3.8709999999999999E-3</v>
      </c>
      <c r="W44" s="8">
        <v>5.1999999999999998E-2</v>
      </c>
      <c r="X44" s="8">
        <v>35.450937000000003</v>
      </c>
      <c r="Y44" s="8">
        <v>94.381298000000001</v>
      </c>
      <c r="Z44" s="8">
        <v>92.834811000000002</v>
      </c>
      <c r="AA44" s="8">
        <v>95.379030999999998</v>
      </c>
      <c r="AB44" s="8">
        <v>93.977474000000001</v>
      </c>
      <c r="AC44" s="8">
        <v>94.252709999999993</v>
      </c>
      <c r="AD44" s="8">
        <v>94.954993999999999</v>
      </c>
      <c r="AE44" s="8">
        <v>94.745771000000005</v>
      </c>
      <c r="AF44" s="8">
        <v>94.192071999999996</v>
      </c>
      <c r="AG44" s="8">
        <v>94.992193999999998</v>
      </c>
      <c r="AH44" s="8">
        <v>74.407917999999995</v>
      </c>
      <c r="AI44" s="8">
        <v>74.407917999999995</v>
      </c>
      <c r="AJ44" s="8">
        <v>29.753533999999998</v>
      </c>
      <c r="AK44" s="8">
        <v>6.2360000000000002E-3</v>
      </c>
      <c r="AL44" s="8">
        <v>7.7409999999999996E-3</v>
      </c>
      <c r="AM44" s="8">
        <v>1.82E-3</v>
      </c>
      <c r="AN44" s="8">
        <v>7.9559999999999995E-3</v>
      </c>
      <c r="AO44" s="8">
        <v>7.7409999999999996E-3</v>
      </c>
    </row>
    <row r="45" spans="1:41" x14ac:dyDescent="0.25">
      <c r="A45" s="4">
        <v>720</v>
      </c>
      <c r="B45" s="8">
        <v>6.6624000000000003E-2</v>
      </c>
      <c r="C45" s="8">
        <v>2.7459000000000001E-2</v>
      </c>
      <c r="D45" s="8">
        <v>1.0640000000000001E-3</v>
      </c>
      <c r="E45" s="8">
        <v>1.2080000000000001E-3</v>
      </c>
      <c r="F45" s="8">
        <v>8.3009999999999994E-3</v>
      </c>
      <c r="G45" s="8">
        <v>7.6629999999999997E-3</v>
      </c>
      <c r="H45" s="8">
        <v>7.2370000000000004E-3</v>
      </c>
      <c r="I45" s="8">
        <v>6.3860000000000002E-3</v>
      </c>
      <c r="J45" s="8">
        <v>5.1085999999999999E-2</v>
      </c>
      <c r="K45" s="8">
        <v>0.43401600000000001</v>
      </c>
      <c r="L45" s="8">
        <v>2.0220999999999999E-2</v>
      </c>
      <c r="M45" s="8">
        <v>8.9187000000000002E-2</v>
      </c>
      <c r="N45" s="8">
        <v>3.5559180000000001</v>
      </c>
      <c r="O45" s="8">
        <v>74.475838999999993</v>
      </c>
      <c r="P45" s="8">
        <v>55.129863999999998</v>
      </c>
      <c r="Q45" s="8">
        <v>7.0239999999999999E-3</v>
      </c>
      <c r="R45" s="8">
        <v>1.7454000000000001E-2</v>
      </c>
      <c r="S45" s="8">
        <v>0.21834500000000001</v>
      </c>
      <c r="T45" s="8">
        <v>6.3860000000000002E-3</v>
      </c>
      <c r="U45" s="8">
        <v>2.196E-3</v>
      </c>
      <c r="V45" s="8">
        <v>6.3860000000000002E-3</v>
      </c>
      <c r="W45" s="8">
        <v>0.106</v>
      </c>
      <c r="X45" s="8">
        <v>16.761458999999999</v>
      </c>
      <c r="Y45" s="8">
        <v>94.337565999999995</v>
      </c>
      <c r="Z45" s="8">
        <v>92.635771000000005</v>
      </c>
      <c r="AA45" s="8">
        <v>95.364816000000005</v>
      </c>
      <c r="AB45" s="8">
        <v>93.948463000000004</v>
      </c>
      <c r="AC45" s="8">
        <v>94.038714999999996</v>
      </c>
      <c r="AD45" s="8">
        <v>94.808620000000005</v>
      </c>
      <c r="AE45" s="8">
        <v>94.714324000000005</v>
      </c>
      <c r="AF45" s="8">
        <v>94.224326000000005</v>
      </c>
      <c r="AG45" s="8">
        <v>94.974648999999999</v>
      </c>
      <c r="AH45" s="8">
        <v>85.553152999999995</v>
      </c>
      <c r="AI45" s="8">
        <v>85.553152999999995</v>
      </c>
      <c r="AJ45" s="8">
        <v>59.967263000000003</v>
      </c>
      <c r="AK45" s="8">
        <v>4.3848999999999999E-2</v>
      </c>
      <c r="AL45" s="8">
        <v>7.0239999999999999E-3</v>
      </c>
      <c r="AM45" s="8">
        <v>2.1099999999999999E-3</v>
      </c>
      <c r="AN45" s="8">
        <v>8.7270000000000004E-3</v>
      </c>
      <c r="AO45" s="8">
        <v>7.45E-3</v>
      </c>
    </row>
    <row r="46" spans="1:41" x14ac:dyDescent="0.25">
      <c r="A46" s="4">
        <v>730</v>
      </c>
      <c r="B46" s="8">
        <v>1.3277000000000001E-2</v>
      </c>
      <c r="C46" s="8">
        <v>1.8124000000000001E-2</v>
      </c>
      <c r="D46" s="8">
        <v>1.897E-3</v>
      </c>
      <c r="E46" s="8">
        <v>1.6509999999999999E-3</v>
      </c>
      <c r="F46" s="8">
        <v>4.6360000000000004E-3</v>
      </c>
      <c r="G46" s="8">
        <v>4.4260000000000002E-3</v>
      </c>
      <c r="H46" s="8">
        <v>3.7929999999999999E-3</v>
      </c>
      <c r="I46" s="8">
        <v>1.054E-3</v>
      </c>
      <c r="J46" s="8">
        <v>3.0557000000000001E-2</v>
      </c>
      <c r="K46" s="8">
        <v>0.359101</v>
      </c>
      <c r="L46" s="8">
        <v>2.9293E-2</v>
      </c>
      <c r="M46" s="8">
        <v>3.3297E-2</v>
      </c>
      <c r="N46" s="8">
        <v>0.198266</v>
      </c>
      <c r="O46" s="8">
        <v>83.641084000000006</v>
      </c>
      <c r="P46" s="8">
        <v>76.102698000000004</v>
      </c>
      <c r="Q46" s="8">
        <v>1.4541E-2</v>
      </c>
      <c r="R46" s="8">
        <v>0.12665499999999999</v>
      </c>
      <c r="S46" s="8">
        <v>0.18667800000000001</v>
      </c>
      <c r="T46" s="8">
        <v>3.1610000000000002E-3</v>
      </c>
      <c r="U46" s="8">
        <v>3.0709999999999999E-3</v>
      </c>
      <c r="V46" s="8">
        <v>1.2639999999999999E-3</v>
      </c>
      <c r="W46" s="8">
        <v>0.218</v>
      </c>
      <c r="X46" s="8">
        <v>7.1421950000000001</v>
      </c>
      <c r="Y46" s="8">
        <v>94.331090000000003</v>
      </c>
      <c r="Z46" s="8">
        <v>92.589743999999996</v>
      </c>
      <c r="AA46" s="8">
        <v>95.339270999999997</v>
      </c>
      <c r="AB46" s="8">
        <v>93.875680000000003</v>
      </c>
      <c r="AC46" s="8">
        <v>93.999385000000004</v>
      </c>
      <c r="AD46" s="8">
        <v>94.802515</v>
      </c>
      <c r="AE46" s="8">
        <v>94.695670000000007</v>
      </c>
      <c r="AF46" s="8">
        <v>94.239418000000001</v>
      </c>
      <c r="AG46" s="8">
        <v>95.013255999999998</v>
      </c>
      <c r="AH46" s="8">
        <v>90.537767000000002</v>
      </c>
      <c r="AI46" s="8">
        <v>90.537767000000002</v>
      </c>
      <c r="AJ46" s="8">
        <v>78.890579000000002</v>
      </c>
      <c r="AK46" s="8">
        <v>0.20968600000000001</v>
      </c>
      <c r="AL46" s="8">
        <v>3.1610000000000002E-3</v>
      </c>
      <c r="AM46" s="8">
        <v>4.4900000000000002E-4</v>
      </c>
      <c r="AN46" s="8">
        <v>3.5829999999999998E-3</v>
      </c>
      <c r="AO46" s="8">
        <v>4.215E-3</v>
      </c>
    </row>
    <row r="47" spans="1:41" x14ac:dyDescent="0.25">
      <c r="A47" s="4">
        <v>740</v>
      </c>
      <c r="B47" s="8">
        <v>5.4229999999999999E-3</v>
      </c>
      <c r="C47" s="8">
        <v>5.215E-3</v>
      </c>
      <c r="D47" s="8">
        <v>3.1289999999999998E-3</v>
      </c>
      <c r="E47" s="8">
        <v>2.99E-4</v>
      </c>
      <c r="F47" s="8">
        <v>2.503E-3</v>
      </c>
      <c r="G47" s="8">
        <v>1.4599999999999999E-3</v>
      </c>
      <c r="H47" s="8">
        <v>2.9199999999999999E-3</v>
      </c>
      <c r="I47" s="8">
        <v>4.17E-4</v>
      </c>
      <c r="J47" s="8">
        <v>1.4600999999999999E-2</v>
      </c>
      <c r="K47" s="8">
        <v>0.25510300000000002</v>
      </c>
      <c r="L47" s="8">
        <v>6.8417000000000006E-2</v>
      </c>
      <c r="M47" s="8">
        <v>2.4195999999999999E-2</v>
      </c>
      <c r="N47" s="8">
        <v>4.0629999999999999E-2</v>
      </c>
      <c r="O47" s="8">
        <v>89.091497000000004</v>
      </c>
      <c r="P47" s="8">
        <v>87.486833000000004</v>
      </c>
      <c r="Q47" s="8">
        <v>4.2134999999999999E-2</v>
      </c>
      <c r="R47" s="8">
        <v>0.66852299999999998</v>
      </c>
      <c r="S47" s="8">
        <v>0.33242300000000002</v>
      </c>
      <c r="T47" s="8">
        <v>1.2520000000000001E-3</v>
      </c>
      <c r="U47" s="8">
        <v>2.9589999999999998E-3</v>
      </c>
      <c r="V47" s="8">
        <v>6.2600000000000004E-4</v>
      </c>
      <c r="W47" s="8">
        <v>0.16600000000000001</v>
      </c>
      <c r="X47" s="8">
        <v>2.5894059999999999</v>
      </c>
      <c r="Y47" s="8">
        <v>94.310565999999994</v>
      </c>
      <c r="Z47" s="8">
        <v>92.579081000000002</v>
      </c>
      <c r="AA47" s="8">
        <v>95.218964999999997</v>
      </c>
      <c r="AB47" s="8">
        <v>93.787637000000004</v>
      </c>
      <c r="AC47" s="8">
        <v>94.085499999999996</v>
      </c>
      <c r="AD47" s="8">
        <v>94.741924999999995</v>
      </c>
      <c r="AE47" s="8">
        <v>94.666207999999997</v>
      </c>
      <c r="AF47" s="8">
        <v>94.248198000000002</v>
      </c>
      <c r="AG47" s="8">
        <v>94.916095999999996</v>
      </c>
      <c r="AH47" s="8">
        <v>92.727177999999995</v>
      </c>
      <c r="AI47" s="8">
        <v>92.727177999999995</v>
      </c>
      <c r="AJ47" s="8">
        <v>87.601765</v>
      </c>
      <c r="AK47" s="8">
        <v>0.95762499999999995</v>
      </c>
      <c r="AL47" s="8">
        <v>1.877E-3</v>
      </c>
      <c r="AM47" s="8">
        <v>1.194E-3</v>
      </c>
      <c r="AN47" s="8">
        <v>2.9199999999999999E-3</v>
      </c>
      <c r="AO47" s="8">
        <v>1.6689999999999999E-3</v>
      </c>
    </row>
    <row r="48" spans="1:41" x14ac:dyDescent="0.25">
      <c r="A48" s="4">
        <v>750</v>
      </c>
      <c r="B48" s="8">
        <v>3.3671E-2</v>
      </c>
      <c r="C48" s="8">
        <v>2.6849999999999999E-3</v>
      </c>
      <c r="D48" s="8">
        <v>1.2390000000000001E-3</v>
      </c>
      <c r="E48" s="8">
        <v>2.9750000000000002E-3</v>
      </c>
      <c r="F48" s="8">
        <v>2.892E-3</v>
      </c>
      <c r="G48" s="8">
        <v>2.4789999999999999E-3</v>
      </c>
      <c r="H48" s="8">
        <v>2.892E-3</v>
      </c>
      <c r="I48" s="8">
        <v>1.2390000000000001E-3</v>
      </c>
      <c r="J48" s="8">
        <v>3.4084000000000003E-2</v>
      </c>
      <c r="K48" s="8">
        <v>0.34848099999999999</v>
      </c>
      <c r="L48" s="8">
        <v>9.4402E-2</v>
      </c>
      <c r="M48" s="8">
        <v>3.5735999999999997E-2</v>
      </c>
      <c r="N48" s="8">
        <v>2.6034000000000002E-2</v>
      </c>
      <c r="O48" s="8">
        <v>89.432783999999998</v>
      </c>
      <c r="P48" s="8">
        <v>91.533792000000005</v>
      </c>
      <c r="Q48" s="8">
        <v>0.19500100000000001</v>
      </c>
      <c r="R48" s="8">
        <v>2.9621919999999999</v>
      </c>
      <c r="S48" s="8">
        <v>8.6915999999999993E-2</v>
      </c>
      <c r="T48" s="8">
        <v>6.2E-4</v>
      </c>
      <c r="U48" s="8">
        <v>4.0509999999999999E-3</v>
      </c>
      <c r="V48" s="8">
        <v>6.2E-4</v>
      </c>
      <c r="W48" s="8">
        <v>0.439</v>
      </c>
      <c r="X48" s="8">
        <v>1.2726679999999999</v>
      </c>
      <c r="Y48" s="8">
        <v>94.281772000000004</v>
      </c>
      <c r="Z48" s="8">
        <v>92.693054000000004</v>
      </c>
      <c r="AA48" s="8">
        <v>95.1066</v>
      </c>
      <c r="AB48" s="8">
        <v>93.719078999999994</v>
      </c>
      <c r="AC48" s="8">
        <v>94.271649999999994</v>
      </c>
      <c r="AD48" s="8">
        <v>94.716184999999996</v>
      </c>
      <c r="AE48" s="8">
        <v>94.654628000000002</v>
      </c>
      <c r="AF48" s="8">
        <v>94.222279999999998</v>
      </c>
      <c r="AG48" s="8">
        <v>94.919655000000006</v>
      </c>
      <c r="AH48" s="8">
        <v>93.751716999999999</v>
      </c>
      <c r="AI48" s="8">
        <v>93.751716999999999</v>
      </c>
      <c r="AJ48" s="8">
        <v>91.391879000000003</v>
      </c>
      <c r="AK48" s="8">
        <v>3.9564059999999999</v>
      </c>
      <c r="AL48" s="8">
        <v>1.446E-3</v>
      </c>
      <c r="AM48" s="8">
        <v>1.9300000000000001E-3</v>
      </c>
      <c r="AN48" s="8">
        <v>3.0990000000000002E-3</v>
      </c>
      <c r="AO48" s="8">
        <v>2.2720000000000001E-3</v>
      </c>
    </row>
    <row r="49" spans="1:41" x14ac:dyDescent="0.25">
      <c r="A49" s="4">
        <v>760</v>
      </c>
      <c r="B49" s="8">
        <v>6.6127000000000005E-2</v>
      </c>
      <c r="C49" s="8">
        <v>1.1464999999999999E-2</v>
      </c>
      <c r="D49" s="8">
        <v>2.2520000000000001E-3</v>
      </c>
      <c r="E49" s="8">
        <v>8.8900000000000003E-4</v>
      </c>
      <c r="F49" s="8">
        <v>2.2520000000000001E-3</v>
      </c>
      <c r="G49" s="8">
        <v>2.457E-3</v>
      </c>
      <c r="H49" s="8">
        <v>2.457E-3</v>
      </c>
      <c r="I49" s="8">
        <v>8.1899999999999996E-4</v>
      </c>
      <c r="J49" s="8">
        <v>3.1119000000000001E-2</v>
      </c>
      <c r="K49" s="8">
        <v>0.35561300000000001</v>
      </c>
      <c r="L49" s="8">
        <v>6.9197999999999996E-2</v>
      </c>
      <c r="M49" s="8">
        <v>8.5372000000000003E-2</v>
      </c>
      <c r="N49" s="8">
        <v>4.5357000000000001E-2</v>
      </c>
      <c r="O49" s="8">
        <v>36.499724999999998</v>
      </c>
      <c r="P49" s="8">
        <v>93.359852000000004</v>
      </c>
      <c r="Q49" s="8">
        <v>1.970507</v>
      </c>
      <c r="R49" s="8">
        <v>10.131373999999999</v>
      </c>
      <c r="S49" s="8">
        <v>8.8790999999999995E-2</v>
      </c>
      <c r="T49" s="8">
        <v>1.843E-3</v>
      </c>
      <c r="U49" s="8">
        <v>5.9059999999999998E-3</v>
      </c>
      <c r="V49" s="8">
        <v>9.6220000000000003E-3</v>
      </c>
      <c r="W49" s="8">
        <v>0.70599999999999996</v>
      </c>
      <c r="X49" s="8">
        <v>0.88524400000000003</v>
      </c>
      <c r="Y49" s="8">
        <v>94.360152999999997</v>
      </c>
      <c r="Z49" s="8">
        <v>92.937499000000003</v>
      </c>
      <c r="AA49" s="8">
        <v>95.015896999999995</v>
      </c>
      <c r="AB49" s="8">
        <v>93.670630000000003</v>
      </c>
      <c r="AC49" s="8">
        <v>94.598661000000007</v>
      </c>
      <c r="AD49" s="8">
        <v>94.748317999999998</v>
      </c>
      <c r="AE49" s="8">
        <v>94.684852000000006</v>
      </c>
      <c r="AF49" s="8">
        <v>94.341318000000001</v>
      </c>
      <c r="AG49" s="8">
        <v>94.900840000000002</v>
      </c>
      <c r="AH49" s="8">
        <v>94.197804000000005</v>
      </c>
      <c r="AI49" s="8">
        <v>94.197804000000005</v>
      </c>
      <c r="AJ49" s="8">
        <v>93.101281</v>
      </c>
      <c r="AK49" s="8">
        <v>13.022747000000001</v>
      </c>
      <c r="AL49" s="8">
        <v>6.1399999999999996E-4</v>
      </c>
      <c r="AM49" s="8">
        <v>2.0709999999999999E-3</v>
      </c>
      <c r="AN49" s="8">
        <v>2.8660000000000001E-3</v>
      </c>
      <c r="AO49" s="8">
        <v>1.2692999999999999E-2</v>
      </c>
    </row>
    <row r="50" spans="1:41" x14ac:dyDescent="0.25">
      <c r="A50" s="4">
        <v>770</v>
      </c>
      <c r="B50" s="8">
        <v>3.1046000000000001E-2</v>
      </c>
      <c r="C50" s="8">
        <v>1.7654E-2</v>
      </c>
      <c r="D50" s="8">
        <v>5.6820000000000004E-3</v>
      </c>
      <c r="E50" s="8">
        <v>0</v>
      </c>
      <c r="F50" s="8">
        <v>5.8849999999999996E-3</v>
      </c>
      <c r="G50" s="8">
        <v>5.4790000000000004E-3</v>
      </c>
      <c r="H50" s="8">
        <v>5.2760000000000003E-3</v>
      </c>
      <c r="I50" s="8">
        <v>8.12E-4</v>
      </c>
      <c r="J50" s="8">
        <v>8.7250000000000001E-3</v>
      </c>
      <c r="K50" s="8">
        <v>0.246947</v>
      </c>
      <c r="L50" s="8">
        <v>8.4413000000000002E-2</v>
      </c>
      <c r="M50" s="8">
        <v>9.2935000000000004E-2</v>
      </c>
      <c r="N50" s="8">
        <v>0.13078600000000001</v>
      </c>
      <c r="O50" s="8">
        <v>2.2696010000000002</v>
      </c>
      <c r="P50" s="8">
        <v>94.362015999999997</v>
      </c>
      <c r="Q50" s="8">
        <v>37.494368999999999</v>
      </c>
      <c r="R50" s="8">
        <v>25.393756</v>
      </c>
      <c r="S50" s="8">
        <v>0.206594</v>
      </c>
      <c r="T50" s="8">
        <v>9.9430000000000004E-3</v>
      </c>
      <c r="U50" s="8">
        <v>5.0270000000000002E-3</v>
      </c>
      <c r="V50" s="8">
        <v>4.4640000000000001E-3</v>
      </c>
      <c r="W50" s="8">
        <v>0.65400000000000003</v>
      </c>
      <c r="X50" s="8">
        <v>0.61056999999999995</v>
      </c>
      <c r="Y50" s="8">
        <v>94.422686999999996</v>
      </c>
      <c r="Z50" s="8">
        <v>93.070667</v>
      </c>
      <c r="AA50" s="8">
        <v>94.832168999999993</v>
      </c>
      <c r="AB50" s="8">
        <v>93.562735000000004</v>
      </c>
      <c r="AC50" s="8">
        <v>94.903594999999996</v>
      </c>
      <c r="AD50" s="8">
        <v>94.761555000000001</v>
      </c>
      <c r="AE50" s="8">
        <v>94.643459000000007</v>
      </c>
      <c r="AF50" s="8">
        <v>94.247166000000007</v>
      </c>
      <c r="AG50" s="8">
        <v>94.818979999999996</v>
      </c>
      <c r="AH50" s="8">
        <v>94.479909000000006</v>
      </c>
      <c r="AI50" s="8">
        <v>94.479909000000006</v>
      </c>
      <c r="AJ50" s="8">
        <v>93.924937999999997</v>
      </c>
      <c r="AK50" s="8">
        <v>31.331648000000001</v>
      </c>
      <c r="AL50" s="8">
        <v>5.0730000000000003E-3</v>
      </c>
      <c r="AM50" s="8">
        <v>3.679E-3</v>
      </c>
      <c r="AN50" s="8">
        <v>5.4790000000000004E-3</v>
      </c>
      <c r="AO50" s="8">
        <v>3.6727999999999997E-2</v>
      </c>
    </row>
    <row r="51" spans="1:41" x14ac:dyDescent="0.25">
      <c r="A51" s="4">
        <v>780</v>
      </c>
      <c r="B51" s="8">
        <v>4.0299999999999998E-4</v>
      </c>
      <c r="C51" s="8">
        <v>1.4504E-2</v>
      </c>
      <c r="D51" s="8">
        <v>7.6550000000000003E-3</v>
      </c>
      <c r="E51" s="8">
        <v>4.4010000000000004E-3</v>
      </c>
      <c r="F51" s="8">
        <v>5.4390000000000003E-3</v>
      </c>
      <c r="G51" s="8">
        <v>1.41E-3</v>
      </c>
      <c r="H51" s="8">
        <v>6.4460000000000003E-3</v>
      </c>
      <c r="I51" s="8">
        <v>4.0299999999999998E-4</v>
      </c>
      <c r="J51" s="8">
        <v>9.2669999999999992E-3</v>
      </c>
      <c r="K51" s="8">
        <v>0.24737799999999999</v>
      </c>
      <c r="L51" s="8">
        <v>8.6017999999999997E-2</v>
      </c>
      <c r="M51" s="8">
        <v>7.2521000000000002E-2</v>
      </c>
      <c r="N51" s="8">
        <v>0.14032500000000001</v>
      </c>
      <c r="O51" s="8">
        <v>0.20588000000000001</v>
      </c>
      <c r="P51" s="8">
        <v>94.932978000000006</v>
      </c>
      <c r="Q51" s="8">
        <v>83.839639000000005</v>
      </c>
      <c r="R51" s="8">
        <v>46.719822000000001</v>
      </c>
      <c r="S51" s="8">
        <v>0.37738899999999997</v>
      </c>
      <c r="T51" s="8">
        <v>3.1829000000000003E-2</v>
      </c>
      <c r="U51" s="8">
        <v>3.3862000000000003E-2</v>
      </c>
      <c r="V51" s="8">
        <v>3.4447999999999999E-2</v>
      </c>
      <c r="W51" s="8">
        <v>2.4E-2</v>
      </c>
      <c r="X51" s="8">
        <v>0.33480700000000002</v>
      </c>
      <c r="Y51" s="8">
        <v>94.446078</v>
      </c>
      <c r="Z51" s="8">
        <v>93.356245000000001</v>
      </c>
      <c r="AA51" s="8">
        <v>94.706349000000003</v>
      </c>
      <c r="AB51" s="8">
        <v>93.548023000000001</v>
      </c>
      <c r="AC51" s="8">
        <v>95.246431000000001</v>
      </c>
      <c r="AD51" s="8">
        <v>94.843737000000004</v>
      </c>
      <c r="AE51" s="8">
        <v>94.655383</v>
      </c>
      <c r="AF51" s="8">
        <v>94.267393999999996</v>
      </c>
      <c r="AG51" s="8">
        <v>94.855219000000005</v>
      </c>
      <c r="AH51" s="8">
        <v>94.645915000000002</v>
      </c>
      <c r="AI51" s="8">
        <v>94.645915000000002</v>
      </c>
      <c r="AJ51" s="8">
        <v>94.368521000000001</v>
      </c>
      <c r="AK51" s="8">
        <v>54.802923</v>
      </c>
      <c r="AL51" s="8">
        <v>2.7195E-2</v>
      </c>
      <c r="AM51" s="8">
        <v>3.3670000000000002E-3</v>
      </c>
      <c r="AN51" s="8">
        <v>6.2449999999999997E-3</v>
      </c>
      <c r="AO51" s="8">
        <v>9.2262999999999998E-2</v>
      </c>
    </row>
    <row r="52" spans="1:41" x14ac:dyDescent="0.25">
      <c r="A52" s="4">
        <v>790</v>
      </c>
      <c r="B52" s="8">
        <v>2.0000000000000001E-4</v>
      </c>
      <c r="C52" s="8">
        <v>9.2288999999999996E-2</v>
      </c>
      <c r="D52" s="8">
        <v>4.6039999999999996E-3</v>
      </c>
      <c r="E52" s="8">
        <v>1.6080000000000001E-3</v>
      </c>
      <c r="F52" s="8">
        <v>8.0099999999999995E-4</v>
      </c>
      <c r="G52" s="8">
        <v>3.003E-3</v>
      </c>
      <c r="H52" s="8">
        <v>5.0049999999999999E-3</v>
      </c>
      <c r="I52" s="8">
        <v>2.8029999999999999E-3</v>
      </c>
      <c r="J52" s="8">
        <v>5.5454000000000003E-2</v>
      </c>
      <c r="K52" s="8">
        <v>0.29648600000000003</v>
      </c>
      <c r="L52" s="8">
        <v>5.9457000000000003E-2</v>
      </c>
      <c r="M52" s="8">
        <v>9.7094E-2</v>
      </c>
      <c r="N52" s="8">
        <v>3.7518999999999997E-2</v>
      </c>
      <c r="O52" s="8">
        <v>3.4833999999999997E-2</v>
      </c>
      <c r="P52" s="8">
        <v>95.291050999999996</v>
      </c>
      <c r="Q52" s="8">
        <v>94.513300000000001</v>
      </c>
      <c r="R52" s="8">
        <v>66.457198000000005</v>
      </c>
      <c r="S52" s="8">
        <v>0.173265</v>
      </c>
      <c r="T52" s="8">
        <v>0.101298</v>
      </c>
      <c r="U52" s="8">
        <v>7.5329999999999998E-3</v>
      </c>
      <c r="V52" s="8">
        <v>1.9819E-2</v>
      </c>
      <c r="W52" s="8">
        <v>1E-3</v>
      </c>
      <c r="X52" s="8">
        <v>0.20199500000000001</v>
      </c>
      <c r="Y52" s="8">
        <v>94.536522000000005</v>
      </c>
      <c r="Z52" s="8">
        <v>93.563382000000004</v>
      </c>
      <c r="AA52" s="8">
        <v>94.670851999999996</v>
      </c>
      <c r="AB52" s="8">
        <v>93.543563000000006</v>
      </c>
      <c r="AC52" s="8">
        <v>95.546498</v>
      </c>
      <c r="AD52" s="8">
        <v>94.880655000000004</v>
      </c>
      <c r="AE52" s="8">
        <v>94.699280000000002</v>
      </c>
      <c r="AF52" s="8">
        <v>94.329922999999994</v>
      </c>
      <c r="AG52" s="8">
        <v>94.799976999999998</v>
      </c>
      <c r="AH52" s="8">
        <v>94.794771999999995</v>
      </c>
      <c r="AI52" s="8">
        <v>94.794771999999995</v>
      </c>
      <c r="AJ52" s="8">
        <v>94.596981</v>
      </c>
      <c r="AK52" s="8">
        <v>74.282757000000004</v>
      </c>
      <c r="AL52" s="8">
        <v>0.12472</v>
      </c>
      <c r="AM52" s="8">
        <v>2.92E-4</v>
      </c>
      <c r="AN52" s="8">
        <v>3.6029999999999999E-3</v>
      </c>
      <c r="AO52" s="8">
        <v>0.20760100000000001</v>
      </c>
    </row>
    <row r="53" spans="1:41" x14ac:dyDescent="0.25">
      <c r="A53" s="4">
        <v>800</v>
      </c>
      <c r="B53" s="8">
        <v>3.1870000000000002E-3</v>
      </c>
      <c r="C53" s="8">
        <v>3.0675000000000001E-2</v>
      </c>
      <c r="D53" s="8">
        <v>2.5890000000000002E-3</v>
      </c>
      <c r="E53" s="8">
        <v>1.312E-3</v>
      </c>
      <c r="F53" s="8">
        <v>1.9919999999999998E-3</v>
      </c>
      <c r="G53" s="8">
        <v>1.9919999999999998E-3</v>
      </c>
      <c r="H53" s="8">
        <v>3.9800000000000002E-4</v>
      </c>
      <c r="I53" s="8">
        <v>2.3702999999999998E-2</v>
      </c>
      <c r="J53" s="8">
        <v>3.3860000000000001E-3</v>
      </c>
      <c r="K53" s="8">
        <v>0.30216500000000002</v>
      </c>
      <c r="L53" s="8">
        <v>7.5690999999999994E-2</v>
      </c>
      <c r="M53" s="8">
        <v>8.6446999999999996E-2</v>
      </c>
      <c r="N53" s="8">
        <v>2.1148E-2</v>
      </c>
      <c r="O53" s="8">
        <v>7.7679999999999997E-3</v>
      </c>
      <c r="P53" s="8">
        <v>95.518519999999995</v>
      </c>
      <c r="Q53" s="8">
        <v>94.522592000000003</v>
      </c>
      <c r="R53" s="8">
        <v>79.311176000000003</v>
      </c>
      <c r="S53" s="8">
        <v>5.6447999999999998E-2</v>
      </c>
      <c r="T53" s="8">
        <v>0.35953000000000002</v>
      </c>
      <c r="U53" s="8">
        <v>3.8189999999999999E-3</v>
      </c>
      <c r="V53" s="8">
        <v>3.1870000000000002E-3</v>
      </c>
      <c r="W53" s="8">
        <v>4.0000000000000001E-3</v>
      </c>
      <c r="X53" s="8">
        <v>0.16950699999999999</v>
      </c>
      <c r="Y53" s="8">
        <v>94.574380000000005</v>
      </c>
      <c r="Z53" s="8">
        <v>93.684417999999994</v>
      </c>
      <c r="AA53" s="8">
        <v>94.599079000000003</v>
      </c>
      <c r="AB53" s="8">
        <v>93.502362000000005</v>
      </c>
      <c r="AC53" s="8">
        <v>95.879445000000004</v>
      </c>
      <c r="AD53" s="8">
        <v>95.007210999999998</v>
      </c>
      <c r="AE53" s="8">
        <v>94.741496999999995</v>
      </c>
      <c r="AF53" s="8">
        <v>94.311852999999999</v>
      </c>
      <c r="AG53" s="8">
        <v>94.833521000000005</v>
      </c>
      <c r="AH53" s="8">
        <v>94.954624999999993</v>
      </c>
      <c r="AI53" s="8">
        <v>94.954624999999993</v>
      </c>
      <c r="AJ53" s="8">
        <v>94.893675000000002</v>
      </c>
      <c r="AK53" s="8">
        <v>85.981307999999999</v>
      </c>
      <c r="AL53" s="8">
        <v>0.56608599999999998</v>
      </c>
      <c r="AM53" s="8">
        <v>1.1640000000000001E-3</v>
      </c>
      <c r="AN53" s="8">
        <v>2.7889999999999998E-3</v>
      </c>
      <c r="AO53" s="8">
        <v>0.41550100000000001</v>
      </c>
    </row>
    <row r="54" spans="1:41" x14ac:dyDescent="0.25">
      <c r="A54" s="4">
        <v>810</v>
      </c>
      <c r="B54" s="8">
        <v>5.7120000000000001E-3</v>
      </c>
      <c r="C54" s="8">
        <v>2.2452E-2</v>
      </c>
      <c r="D54" s="8">
        <v>2.7569999999999999E-3</v>
      </c>
      <c r="E54" s="8">
        <v>2.3159999999999999E-3</v>
      </c>
      <c r="F54" s="8">
        <v>2.5600000000000002E-3</v>
      </c>
      <c r="G54" s="8">
        <v>7.8779999999999996E-3</v>
      </c>
      <c r="H54" s="8">
        <v>2.3630000000000001E-3</v>
      </c>
      <c r="I54" s="8">
        <v>5.5149999999999999E-3</v>
      </c>
      <c r="J54" s="8">
        <v>0</v>
      </c>
      <c r="K54" s="8">
        <v>0.38405</v>
      </c>
      <c r="L54" s="8">
        <v>8.0749000000000001E-2</v>
      </c>
      <c r="M54" s="8">
        <v>6.0068999999999997E-2</v>
      </c>
      <c r="N54" s="8">
        <v>3.4480999999999998E-2</v>
      </c>
      <c r="O54" s="8">
        <v>1.379E-3</v>
      </c>
      <c r="P54" s="8">
        <v>95.471554999999995</v>
      </c>
      <c r="Q54" s="8">
        <v>95.512519999999995</v>
      </c>
      <c r="R54" s="8">
        <v>85.560693999999998</v>
      </c>
      <c r="S54" s="8">
        <v>7.4951000000000004E-2</v>
      </c>
      <c r="T54" s="8">
        <v>1.417441</v>
      </c>
      <c r="U54" s="8">
        <v>4.5909999999999996E-3</v>
      </c>
      <c r="V54" s="8">
        <v>9.8499999999999998E-4</v>
      </c>
      <c r="W54" s="8">
        <v>5.0000000000000001E-3</v>
      </c>
      <c r="X54" s="8">
        <v>0.18257200000000001</v>
      </c>
      <c r="Y54" s="8">
        <v>94.506702000000004</v>
      </c>
      <c r="Z54" s="8">
        <v>93.726391000000007</v>
      </c>
      <c r="AA54" s="8">
        <v>94.471644999999995</v>
      </c>
      <c r="AB54" s="8">
        <v>93.336038000000002</v>
      </c>
      <c r="AC54" s="8">
        <v>95.909175000000005</v>
      </c>
      <c r="AD54" s="8">
        <v>95.031177</v>
      </c>
      <c r="AE54" s="8">
        <v>94.664260999999996</v>
      </c>
      <c r="AF54" s="8">
        <v>94.245350999999999</v>
      </c>
      <c r="AG54" s="8">
        <v>94.695970000000003</v>
      </c>
      <c r="AH54" s="8">
        <v>94.898039999999995</v>
      </c>
      <c r="AI54" s="8">
        <v>94.898039999999995</v>
      </c>
      <c r="AJ54" s="8">
        <v>94.981545999999994</v>
      </c>
      <c r="AK54" s="8">
        <v>91.742919000000001</v>
      </c>
      <c r="AL54" s="8">
        <v>2.5587599999999999</v>
      </c>
      <c r="AM54" s="8">
        <v>2.8899999999999998E-4</v>
      </c>
      <c r="AN54" s="8">
        <v>2.3630000000000001E-3</v>
      </c>
      <c r="AO54" s="8">
        <v>0.76947900000000002</v>
      </c>
    </row>
    <row r="55" spans="1:41" x14ac:dyDescent="0.25">
      <c r="A55" s="4">
        <v>820</v>
      </c>
      <c r="B55" s="8">
        <v>4.522E-3</v>
      </c>
      <c r="C55" s="8">
        <v>7.7471999999999999E-2</v>
      </c>
      <c r="D55" s="8">
        <v>2.163E-3</v>
      </c>
      <c r="E55" s="8">
        <v>2.8939999999999999E-3</v>
      </c>
      <c r="F55" s="8">
        <v>1.7700000000000001E-3</v>
      </c>
      <c r="G55" s="8">
        <v>2.9298000000000001E-2</v>
      </c>
      <c r="H55" s="8">
        <v>1.1800000000000001E-3</v>
      </c>
      <c r="I55" s="8">
        <v>1.1800000000000001E-3</v>
      </c>
      <c r="J55" s="8">
        <v>9.8299999999999993E-4</v>
      </c>
      <c r="K55" s="8">
        <v>0.57671099999999997</v>
      </c>
      <c r="L55" s="8">
        <v>4.3257999999999998E-2</v>
      </c>
      <c r="M55" s="8">
        <v>7.4325000000000002E-2</v>
      </c>
      <c r="N55" s="8">
        <v>7.8453999999999996E-2</v>
      </c>
      <c r="O55" s="8">
        <v>1.1800000000000001E-3</v>
      </c>
      <c r="P55" s="8">
        <v>95.528281000000007</v>
      </c>
      <c r="Q55" s="8">
        <v>94.034103000000002</v>
      </c>
      <c r="R55" s="8">
        <v>88.937106</v>
      </c>
      <c r="S55" s="8">
        <v>0.338034</v>
      </c>
      <c r="T55" s="8">
        <v>5.4566299999999996</v>
      </c>
      <c r="U55" s="8">
        <v>3.8319999999999999E-3</v>
      </c>
      <c r="V55" s="8">
        <v>4.9160000000000002E-3</v>
      </c>
      <c r="W55" s="8">
        <v>2E-3</v>
      </c>
      <c r="X55" s="8">
        <v>0.16831399999999999</v>
      </c>
      <c r="Y55" s="8">
        <v>94.499521999999999</v>
      </c>
      <c r="Z55" s="8">
        <v>93.772784000000001</v>
      </c>
      <c r="AA55" s="8">
        <v>94.516039000000006</v>
      </c>
      <c r="AB55" s="8">
        <v>93.362224999999995</v>
      </c>
      <c r="AC55" s="8">
        <v>96.066058999999996</v>
      </c>
      <c r="AD55" s="8">
        <v>95.136990999999995</v>
      </c>
      <c r="AE55" s="8">
        <v>94.788762000000006</v>
      </c>
      <c r="AF55" s="8">
        <v>94.389409999999998</v>
      </c>
      <c r="AG55" s="8">
        <v>94.798004000000006</v>
      </c>
      <c r="AH55" s="8">
        <v>94.983817000000002</v>
      </c>
      <c r="AI55" s="8">
        <v>94.983817000000002</v>
      </c>
      <c r="AJ55" s="8">
        <v>95.192637000000005</v>
      </c>
      <c r="AK55" s="8">
        <v>94.406909999999996</v>
      </c>
      <c r="AL55" s="8">
        <v>9.9399499999999996</v>
      </c>
      <c r="AM55" s="8">
        <v>1.1529999999999999E-3</v>
      </c>
      <c r="AN55" s="8">
        <v>2.163E-3</v>
      </c>
      <c r="AO55" s="8">
        <v>1.3374649999999999</v>
      </c>
    </row>
    <row r="56" spans="1:41" x14ac:dyDescent="0.25">
      <c r="A56" s="4">
        <v>830</v>
      </c>
      <c r="B56" s="8">
        <v>9.6299999999999997E-3</v>
      </c>
      <c r="C56" s="8">
        <v>2.2601E-2</v>
      </c>
      <c r="D56" s="8">
        <v>3.5379999999999999E-3</v>
      </c>
      <c r="E56" s="8">
        <v>7.3860000000000002E-3</v>
      </c>
      <c r="F56" s="8">
        <v>1.572E-3</v>
      </c>
      <c r="G56" s="8">
        <v>1.3363999999999999E-2</v>
      </c>
      <c r="H56" s="8">
        <v>5.8960000000000002E-3</v>
      </c>
      <c r="I56" s="8">
        <v>1.0612999999999999E-2</v>
      </c>
      <c r="J56" s="8">
        <v>5.5030000000000001E-3</v>
      </c>
      <c r="K56" s="8">
        <v>0.25038500000000002</v>
      </c>
      <c r="L56" s="8">
        <v>5.4243E-2</v>
      </c>
      <c r="M56" s="8">
        <v>7.7238000000000001E-2</v>
      </c>
      <c r="N56" s="8">
        <v>8.498E-2</v>
      </c>
      <c r="O56" s="8">
        <v>8.2539999999999992E-3</v>
      </c>
      <c r="P56" s="8">
        <v>95.663274000000001</v>
      </c>
      <c r="Q56" s="8">
        <v>89.517252999999997</v>
      </c>
      <c r="R56" s="8">
        <v>91.856403999999998</v>
      </c>
      <c r="S56" s="8">
        <v>6.6170920000000004</v>
      </c>
      <c r="T56" s="8">
        <v>17.484282</v>
      </c>
      <c r="U56" s="8">
        <v>1.1219E-2</v>
      </c>
      <c r="V56" s="8">
        <v>1.2185E-2</v>
      </c>
      <c r="W56" s="8">
        <v>1.0999999999999999E-2</v>
      </c>
      <c r="X56" s="8">
        <v>0.105932</v>
      </c>
      <c r="Y56" s="8">
        <v>94.454391000000001</v>
      </c>
      <c r="Z56" s="8">
        <v>93.642115000000004</v>
      </c>
      <c r="AA56" s="8">
        <v>94.477975000000001</v>
      </c>
      <c r="AB56" s="8">
        <v>93.323335999999998</v>
      </c>
      <c r="AC56" s="8">
        <v>96.023914000000005</v>
      </c>
      <c r="AD56" s="8">
        <v>95.191788000000003</v>
      </c>
      <c r="AE56" s="8">
        <v>94.773955999999998</v>
      </c>
      <c r="AF56" s="8">
        <v>94.351799999999997</v>
      </c>
      <c r="AG56" s="8">
        <v>94.681978000000001</v>
      </c>
      <c r="AH56" s="8">
        <v>95.007634999999993</v>
      </c>
      <c r="AI56" s="8">
        <v>95.007634999999993</v>
      </c>
      <c r="AJ56" s="8">
        <v>95.327985999999996</v>
      </c>
      <c r="AK56" s="8">
        <v>95.642441000000005</v>
      </c>
      <c r="AL56" s="8">
        <v>28.252200999999999</v>
      </c>
      <c r="AM56" s="8">
        <v>1.1978000000000001E-2</v>
      </c>
      <c r="AN56" s="8">
        <v>2.9480000000000001E-3</v>
      </c>
      <c r="AO56" s="8">
        <v>2.195878</v>
      </c>
    </row>
    <row r="57" spans="1:41" x14ac:dyDescent="0.25">
      <c r="A57" s="4">
        <v>840</v>
      </c>
      <c r="B57" s="8">
        <v>1.6348999999999999E-2</v>
      </c>
      <c r="C57" s="8">
        <v>1.8515E-2</v>
      </c>
      <c r="D57" s="8">
        <v>1.3984999999999999E-2</v>
      </c>
      <c r="E57" s="8">
        <v>1.9043000000000001E-2</v>
      </c>
      <c r="F57" s="8">
        <v>1.2605999999999999E-2</v>
      </c>
      <c r="G57" s="8">
        <v>1.753E-2</v>
      </c>
      <c r="H57" s="8">
        <v>1.3394E-2</v>
      </c>
      <c r="I57" s="8">
        <v>2.5606E-2</v>
      </c>
      <c r="J57" s="8">
        <v>1.3984999999999999E-2</v>
      </c>
      <c r="K57" s="8">
        <v>0.115622</v>
      </c>
      <c r="L57" s="8">
        <v>6.8940000000000001E-2</v>
      </c>
      <c r="M57" s="8">
        <v>5.0030999999999999E-2</v>
      </c>
      <c r="N57" s="8">
        <v>4.5952E-2</v>
      </c>
      <c r="O57" s="8">
        <v>3.1711999999999997E-2</v>
      </c>
      <c r="P57" s="8">
        <v>95.782062999999994</v>
      </c>
      <c r="Q57" s="8">
        <v>76.019176999999999</v>
      </c>
      <c r="R57" s="8">
        <v>94.079840000000004</v>
      </c>
      <c r="S57" s="8">
        <v>84.078241000000006</v>
      </c>
      <c r="T57" s="8">
        <v>40.420217999999998</v>
      </c>
      <c r="U57" s="8">
        <v>2.0516E-2</v>
      </c>
      <c r="V57" s="8">
        <v>2.7379000000000001E-2</v>
      </c>
      <c r="W57" s="8">
        <v>5.2999999999999999E-2</v>
      </c>
      <c r="X57" s="8">
        <v>7.7803999999999998E-2</v>
      </c>
      <c r="Y57" s="8">
        <v>94.548434</v>
      </c>
      <c r="Z57" s="8">
        <v>93.597655000000003</v>
      </c>
      <c r="AA57" s="8">
        <v>94.433008999999998</v>
      </c>
      <c r="AB57" s="8">
        <v>93.211394999999996</v>
      </c>
      <c r="AC57" s="8">
        <v>95.998338000000004</v>
      </c>
      <c r="AD57" s="8">
        <v>95.305000000000007</v>
      </c>
      <c r="AE57" s="8">
        <v>94.869890999999996</v>
      </c>
      <c r="AF57" s="8">
        <v>94.416661000000005</v>
      </c>
      <c r="AG57" s="8">
        <v>94.723934999999997</v>
      </c>
      <c r="AH57" s="8">
        <v>95.020179999999996</v>
      </c>
      <c r="AI57" s="8">
        <v>95.020179999999996</v>
      </c>
      <c r="AJ57" s="8">
        <v>95.437167000000002</v>
      </c>
      <c r="AK57" s="8">
        <v>96.288082000000003</v>
      </c>
      <c r="AL57" s="8">
        <v>53.991123999999999</v>
      </c>
      <c r="AM57" s="8">
        <v>2.6568999999999999E-2</v>
      </c>
      <c r="AN57" s="8">
        <v>1.5758000000000001E-2</v>
      </c>
      <c r="AO57" s="8">
        <v>3.4150830000000001</v>
      </c>
    </row>
    <row r="58" spans="1:41" x14ac:dyDescent="0.25">
      <c r="A58" s="4">
        <v>850</v>
      </c>
      <c r="B58" s="8">
        <v>2.2329999999999999E-2</v>
      </c>
      <c r="C58" s="8">
        <v>2.4108999999999998E-2</v>
      </c>
      <c r="D58" s="8">
        <v>1.8773000000000001E-2</v>
      </c>
      <c r="E58" s="8">
        <v>2.0625999999999999E-2</v>
      </c>
      <c r="F58" s="8">
        <v>1.7784999999999999E-2</v>
      </c>
      <c r="G58" s="8">
        <v>2.4108999999999998E-2</v>
      </c>
      <c r="H58" s="8">
        <v>1.8970999999999998E-2</v>
      </c>
      <c r="I58" s="8">
        <v>1.9959000000000001E-2</v>
      </c>
      <c r="J58" s="8">
        <v>2.3713000000000001E-2</v>
      </c>
      <c r="K58" s="8">
        <v>9.3075000000000005E-2</v>
      </c>
      <c r="L58" s="8">
        <v>2.4899000000000001E-2</v>
      </c>
      <c r="M58" s="8">
        <v>5.6911999999999997E-2</v>
      </c>
      <c r="N58" s="8">
        <v>3.1067999999999998E-2</v>
      </c>
      <c r="O58" s="8">
        <v>8.4380999999999998E-2</v>
      </c>
      <c r="P58" s="8">
        <v>95.736709000000005</v>
      </c>
      <c r="Q58" s="8">
        <v>11.454803</v>
      </c>
      <c r="R58" s="8">
        <v>93.457447000000002</v>
      </c>
      <c r="S58" s="8">
        <v>90.943690000000004</v>
      </c>
      <c r="T58" s="8">
        <v>64.548721999999998</v>
      </c>
      <c r="U58" s="8">
        <v>3.5624999999999997E-2</v>
      </c>
      <c r="V58" s="8">
        <v>4.2486999999999997E-2</v>
      </c>
      <c r="W58" s="8">
        <v>2.5000000000000001E-2</v>
      </c>
      <c r="X58" s="8">
        <v>7.8255000000000005E-2</v>
      </c>
      <c r="Y58" s="8">
        <v>94.525147000000004</v>
      </c>
      <c r="Z58" s="8">
        <v>93.422470000000004</v>
      </c>
      <c r="AA58" s="8">
        <v>94.417646000000005</v>
      </c>
      <c r="AB58" s="8">
        <v>93.127038999999996</v>
      </c>
      <c r="AC58" s="8">
        <v>95.891440000000003</v>
      </c>
      <c r="AD58" s="8">
        <v>95.425073999999995</v>
      </c>
      <c r="AE58" s="8">
        <v>94.750623000000004</v>
      </c>
      <c r="AF58" s="8">
        <v>94.386027999999996</v>
      </c>
      <c r="AG58" s="8">
        <v>94.727897999999996</v>
      </c>
      <c r="AH58" s="8">
        <v>95.039730000000006</v>
      </c>
      <c r="AI58" s="8">
        <v>95.039730000000006</v>
      </c>
      <c r="AJ58" s="8">
        <v>95.448787999999993</v>
      </c>
      <c r="AK58" s="8">
        <v>96.600472999999994</v>
      </c>
      <c r="AL58" s="8">
        <v>74.464123999999998</v>
      </c>
      <c r="AM58" s="8">
        <v>5.7374000000000001E-2</v>
      </c>
      <c r="AN58" s="8">
        <v>2.7271E-2</v>
      </c>
      <c r="AO58" s="8">
        <v>5.046627</v>
      </c>
    </row>
    <row r="59" spans="1:41" x14ac:dyDescent="0.25">
      <c r="A59" s="4">
        <v>860</v>
      </c>
      <c r="B59" s="8">
        <v>3.2745999999999997E-2</v>
      </c>
      <c r="C59" s="8">
        <v>4.9831E-2</v>
      </c>
      <c r="D59" s="8">
        <v>1.1924000000000001E-2</v>
      </c>
      <c r="E59" s="8">
        <v>1.0782E-2</v>
      </c>
      <c r="F59" s="8">
        <v>9.2008999999999994E-2</v>
      </c>
      <c r="G59" s="8">
        <v>2.367E-2</v>
      </c>
      <c r="H59" s="8">
        <v>0.10624599999999999</v>
      </c>
      <c r="I59" s="8">
        <v>4.2709999999999996E-3</v>
      </c>
      <c r="J59" s="8">
        <v>1.1924000000000001E-2</v>
      </c>
      <c r="K59" s="8">
        <v>8.0975000000000005E-2</v>
      </c>
      <c r="L59" s="8">
        <v>9.1119000000000006E-2</v>
      </c>
      <c r="M59" s="8">
        <v>8.2399E-2</v>
      </c>
      <c r="N59" s="8">
        <v>0.29876999999999998</v>
      </c>
      <c r="O59" s="8">
        <v>8.6669999999999997E-2</v>
      </c>
      <c r="P59" s="8">
        <v>95.792682999999997</v>
      </c>
      <c r="Q59" s="8">
        <v>1.605084</v>
      </c>
      <c r="R59" s="8">
        <v>92.098799999999997</v>
      </c>
      <c r="S59" s="8">
        <v>46.277571999999999</v>
      </c>
      <c r="T59" s="8">
        <v>79.808045000000007</v>
      </c>
      <c r="U59" s="8">
        <v>3.5118999999999997E-2</v>
      </c>
      <c r="V59" s="8">
        <v>9.6102000000000007E-2</v>
      </c>
      <c r="W59" s="8">
        <v>0.03</v>
      </c>
      <c r="X59" s="8">
        <v>5.8729000000000003E-2</v>
      </c>
      <c r="Y59" s="8">
        <v>94.557770000000005</v>
      </c>
      <c r="Z59" s="8">
        <v>93.557772999999997</v>
      </c>
      <c r="AA59" s="8">
        <v>94.574676999999994</v>
      </c>
      <c r="AB59" s="8">
        <v>93.451882999999995</v>
      </c>
      <c r="AC59" s="8">
        <v>96.036675000000002</v>
      </c>
      <c r="AD59" s="8">
        <v>96.011225999999994</v>
      </c>
      <c r="AE59" s="8">
        <v>95.704767000000004</v>
      </c>
      <c r="AF59" s="8">
        <v>95.101281</v>
      </c>
      <c r="AG59" s="8">
        <v>95.134738999999996</v>
      </c>
      <c r="AH59" s="8">
        <v>95.387985999999998</v>
      </c>
      <c r="AI59" s="8">
        <v>95.387985999999998</v>
      </c>
      <c r="AJ59" s="8">
        <v>95.700140000000005</v>
      </c>
      <c r="AK59" s="8">
        <v>96.838417000000007</v>
      </c>
      <c r="AL59" s="8">
        <v>85.578446</v>
      </c>
      <c r="AM59" s="8">
        <v>1.7812000000000001E-2</v>
      </c>
      <c r="AN59" s="8">
        <v>8.7737999999999997E-2</v>
      </c>
      <c r="AO59" s="8">
        <v>7.3626719999999999</v>
      </c>
    </row>
    <row r="60" spans="1:41" x14ac:dyDescent="0.25">
      <c r="A60" s="4">
        <v>870</v>
      </c>
      <c r="B60" s="8">
        <v>4.1668999999999998E-2</v>
      </c>
      <c r="C60" s="8">
        <v>6.0900999999999997E-2</v>
      </c>
      <c r="D60" s="8">
        <v>4.9681999999999997E-2</v>
      </c>
      <c r="E60" s="8">
        <v>4.6680000000000003E-3</v>
      </c>
      <c r="F60" s="8">
        <v>6.9449999999999998E-3</v>
      </c>
      <c r="G60" s="8">
        <v>9.0819999999999998E-3</v>
      </c>
      <c r="H60" s="8">
        <v>6.5890000000000002E-3</v>
      </c>
      <c r="I60" s="8">
        <v>5.3066000000000002E-2</v>
      </c>
      <c r="J60" s="8">
        <v>0.10577499999999999</v>
      </c>
      <c r="K60" s="8">
        <v>0.319106</v>
      </c>
      <c r="L60" s="8">
        <v>5.6448999999999999E-2</v>
      </c>
      <c r="M60" s="8">
        <v>5.0929000000000002E-2</v>
      </c>
      <c r="N60" s="8">
        <v>0.162273</v>
      </c>
      <c r="O60" s="8">
        <v>6.5531000000000006E-2</v>
      </c>
      <c r="P60" s="8">
        <v>93.396359000000004</v>
      </c>
      <c r="Q60" s="8">
        <v>0.21867300000000001</v>
      </c>
      <c r="R60" s="8">
        <v>79.264881000000003</v>
      </c>
      <c r="S60" s="8">
        <v>2.7507570000000001</v>
      </c>
      <c r="T60" s="8">
        <v>87.864892999999995</v>
      </c>
      <c r="U60" s="8">
        <v>0.35293600000000003</v>
      </c>
      <c r="V60" s="8">
        <v>4.6833E-2</v>
      </c>
      <c r="W60" s="8">
        <v>5.0000000000000001E-3</v>
      </c>
      <c r="X60" s="8">
        <v>0.147978</v>
      </c>
      <c r="Y60" s="8">
        <v>94.662811000000005</v>
      </c>
      <c r="Z60" s="8">
        <v>93.273133000000001</v>
      </c>
      <c r="AA60" s="8">
        <v>94.583747000000002</v>
      </c>
      <c r="AB60" s="8">
        <v>93.391728999999998</v>
      </c>
      <c r="AC60" s="8">
        <v>95.792681000000002</v>
      </c>
      <c r="AD60" s="8">
        <v>96.062816999999995</v>
      </c>
      <c r="AE60" s="8">
        <v>95.727328</v>
      </c>
      <c r="AF60" s="8">
        <v>95.181892000000005</v>
      </c>
      <c r="AG60" s="8">
        <v>95.124730999999997</v>
      </c>
      <c r="AH60" s="8">
        <v>95.311885000000004</v>
      </c>
      <c r="AI60" s="8">
        <v>95.311885000000004</v>
      </c>
      <c r="AJ60" s="8">
        <v>95.741218000000003</v>
      </c>
      <c r="AK60" s="8">
        <v>97.045598999999996</v>
      </c>
      <c r="AL60" s="8">
        <v>91.313800999999998</v>
      </c>
      <c r="AM60" s="8">
        <v>0.17319100000000001</v>
      </c>
      <c r="AN60" s="8">
        <v>5.5024000000000003E-2</v>
      </c>
      <c r="AO60" s="8">
        <v>9.9702800000000007</v>
      </c>
    </row>
    <row r="61" spans="1:41" x14ac:dyDescent="0.25">
      <c r="A61" s="4">
        <v>880</v>
      </c>
      <c r="B61" s="8">
        <v>8.6346000000000006E-2</v>
      </c>
      <c r="C61" s="8">
        <v>2.0652E-2</v>
      </c>
      <c r="D61" s="8">
        <v>8.0110000000000008E-3</v>
      </c>
      <c r="E61" s="8">
        <v>1.214E-2</v>
      </c>
      <c r="F61" s="8">
        <v>8.2784999999999997E-2</v>
      </c>
      <c r="G61" s="8">
        <v>5.875E-3</v>
      </c>
      <c r="H61" s="8">
        <v>6.2489999999999997E-2</v>
      </c>
      <c r="I61" s="8">
        <v>0.100233</v>
      </c>
      <c r="J61" s="8">
        <v>3.7390000000000001E-3</v>
      </c>
      <c r="K61" s="8">
        <v>0.94891700000000001</v>
      </c>
      <c r="L61" s="8">
        <v>1.4955E-2</v>
      </c>
      <c r="M61" s="8">
        <v>2.5281000000000001E-2</v>
      </c>
      <c r="N61" s="8">
        <v>5.8574000000000001E-2</v>
      </c>
      <c r="O61" s="8">
        <v>0.11038100000000001</v>
      </c>
      <c r="P61" s="8">
        <v>61.760427999999997</v>
      </c>
      <c r="Q61" s="8">
        <v>1.1216E-2</v>
      </c>
      <c r="R61" s="8">
        <v>27.794187000000001</v>
      </c>
      <c r="S61" s="8">
        <v>0.208318</v>
      </c>
      <c r="T61" s="8">
        <v>91.509596999999999</v>
      </c>
      <c r="U61" s="8">
        <v>0.71406199999999997</v>
      </c>
      <c r="V61" s="8">
        <v>0.118392</v>
      </c>
      <c r="W61" s="8">
        <v>5.3999999999999999E-2</v>
      </c>
      <c r="X61" s="8">
        <v>0.19031699999999999</v>
      </c>
      <c r="Y61" s="8">
        <v>94.619837000000004</v>
      </c>
      <c r="Z61" s="8">
        <v>93.100858000000002</v>
      </c>
      <c r="AA61" s="8">
        <v>94.528862000000004</v>
      </c>
      <c r="AB61" s="8">
        <v>93.273728000000006</v>
      </c>
      <c r="AC61" s="8">
        <v>95.633201999999997</v>
      </c>
      <c r="AD61" s="8">
        <v>96.149320000000003</v>
      </c>
      <c r="AE61" s="8">
        <v>95.757647000000006</v>
      </c>
      <c r="AF61" s="8">
        <v>95.144144999999995</v>
      </c>
      <c r="AG61" s="8">
        <v>95.056017999999995</v>
      </c>
      <c r="AH61" s="8">
        <v>95.280339999999995</v>
      </c>
      <c r="AI61" s="8">
        <v>95.280339999999995</v>
      </c>
      <c r="AJ61" s="8">
        <v>95.801086999999995</v>
      </c>
      <c r="AK61" s="8">
        <v>97.109630999999993</v>
      </c>
      <c r="AL61" s="8">
        <v>94.019864999999996</v>
      </c>
      <c r="AM61" s="8">
        <v>0.509459</v>
      </c>
      <c r="AN61" s="8">
        <v>0.15008199999999999</v>
      </c>
      <c r="AO61" s="8">
        <v>13.193505999999999</v>
      </c>
    </row>
    <row r="62" spans="1:41" x14ac:dyDescent="0.25">
      <c r="A62" s="4">
        <v>890</v>
      </c>
      <c r="B62" s="8">
        <v>4.7507000000000001E-2</v>
      </c>
      <c r="C62" s="8">
        <v>9.7861000000000004E-2</v>
      </c>
      <c r="D62" s="8">
        <v>2.7045E-2</v>
      </c>
      <c r="E62" s="8">
        <v>2.3810000000000001E-2</v>
      </c>
      <c r="F62" s="8">
        <v>1.2633E-2</v>
      </c>
      <c r="G62" s="8">
        <v>3.3451000000000002E-2</v>
      </c>
      <c r="H62" s="8">
        <v>2.0462000000000001E-2</v>
      </c>
      <c r="I62" s="8">
        <v>3.6297999999999997E-2</v>
      </c>
      <c r="J62" s="8">
        <v>3.4162999999999999E-2</v>
      </c>
      <c r="K62" s="8">
        <v>0.30959799999999998</v>
      </c>
      <c r="L62" s="8">
        <v>5.3399999999999997E-4</v>
      </c>
      <c r="M62" s="8">
        <v>1.4590000000000001E-2</v>
      </c>
      <c r="N62" s="8">
        <v>2.6449E-2</v>
      </c>
      <c r="O62" s="8">
        <v>9.0033000000000002E-2</v>
      </c>
      <c r="P62" s="8">
        <v>13.703806999999999</v>
      </c>
      <c r="Q62" s="8">
        <v>9.5726000000000006E-2</v>
      </c>
      <c r="R62" s="8">
        <v>4.2050179999999999</v>
      </c>
      <c r="S62" s="8">
        <v>0.106823</v>
      </c>
      <c r="T62" s="8">
        <v>92.985112999999998</v>
      </c>
      <c r="U62" s="8">
        <v>1.955999</v>
      </c>
      <c r="V62" s="8">
        <v>0.337177</v>
      </c>
      <c r="W62" s="8">
        <v>2.5000000000000001E-2</v>
      </c>
      <c r="X62" s="8">
        <v>0.110139</v>
      </c>
      <c r="Y62" s="8">
        <v>94.739146000000005</v>
      </c>
      <c r="Z62" s="8">
        <v>92.950950000000006</v>
      </c>
      <c r="AA62" s="8">
        <v>94.595911999999998</v>
      </c>
      <c r="AB62" s="8">
        <v>93.193468999999993</v>
      </c>
      <c r="AC62" s="8">
        <v>95.385386999999994</v>
      </c>
      <c r="AD62" s="8">
        <v>96.140165999999994</v>
      </c>
      <c r="AE62" s="8">
        <v>95.716693000000006</v>
      </c>
      <c r="AF62" s="8">
        <v>95.158349000000001</v>
      </c>
      <c r="AG62" s="8">
        <v>95.008532000000002</v>
      </c>
      <c r="AH62" s="8">
        <v>95.197492999999994</v>
      </c>
      <c r="AI62" s="8">
        <v>95.197492999999994</v>
      </c>
      <c r="AJ62" s="8">
        <v>95.819002999999995</v>
      </c>
      <c r="AK62" s="8">
        <v>97.173939000000004</v>
      </c>
      <c r="AL62" s="8">
        <v>95.305852999999999</v>
      </c>
      <c r="AM62" s="8">
        <v>1.493147</v>
      </c>
      <c r="AN62" s="8">
        <v>0.33468599999999998</v>
      </c>
      <c r="AO62" s="8">
        <v>16.764735999999999</v>
      </c>
    </row>
    <row r="63" spans="1:41" x14ac:dyDescent="0.25">
      <c r="A63" s="4">
        <v>900</v>
      </c>
      <c r="B63" s="8">
        <v>0.100967</v>
      </c>
      <c r="C63" s="8">
        <v>6.3460000000000003E-2</v>
      </c>
      <c r="D63" s="8">
        <v>3.1286000000000001E-2</v>
      </c>
      <c r="E63" s="8">
        <v>3.5862999999999999E-2</v>
      </c>
      <c r="F63" s="8">
        <v>2.3997000000000001E-2</v>
      </c>
      <c r="G63" s="8">
        <v>6.7193000000000003E-2</v>
      </c>
      <c r="H63" s="8">
        <v>3.5907000000000001E-2</v>
      </c>
      <c r="I63" s="8">
        <v>2.0976000000000002E-2</v>
      </c>
      <c r="J63" s="8">
        <v>8.1236000000000003E-2</v>
      </c>
      <c r="K63" s="8">
        <v>9.9366999999999997E-2</v>
      </c>
      <c r="L63" s="8">
        <v>4.9238999999999998E-2</v>
      </c>
      <c r="M63" s="8">
        <v>1.3509999999999999E-2</v>
      </c>
      <c r="N63" s="8">
        <v>5.0090000000000003E-2</v>
      </c>
      <c r="O63" s="8">
        <v>1.5997999999999998E-2</v>
      </c>
      <c r="P63" s="8">
        <v>2.134709</v>
      </c>
      <c r="Q63" s="8">
        <v>9.4567999999999999E-2</v>
      </c>
      <c r="R63" s="8">
        <v>0.77822899999999995</v>
      </c>
      <c r="S63" s="8">
        <v>3.3797000000000001E-2</v>
      </c>
      <c r="T63" s="8">
        <v>91.918713999999994</v>
      </c>
      <c r="U63" s="8">
        <v>7.6004160000000001</v>
      </c>
      <c r="V63" s="8">
        <v>1.248758</v>
      </c>
      <c r="W63" s="8">
        <v>3.3000000000000002E-2</v>
      </c>
      <c r="X63" s="8">
        <v>7.4837000000000001E-2</v>
      </c>
      <c r="Y63" s="8">
        <v>94.784547000000003</v>
      </c>
      <c r="Z63" s="8">
        <v>92.942961999999994</v>
      </c>
      <c r="AA63" s="8">
        <v>94.522175000000004</v>
      </c>
      <c r="AB63" s="8">
        <v>93.183115000000001</v>
      </c>
      <c r="AC63" s="8">
        <v>95.244943000000006</v>
      </c>
      <c r="AD63" s="8">
        <v>96.398777999999993</v>
      </c>
      <c r="AE63" s="8">
        <v>95.831192999999999</v>
      </c>
      <c r="AF63" s="8">
        <v>95.130465999999998</v>
      </c>
      <c r="AG63" s="8">
        <v>94.967816999999997</v>
      </c>
      <c r="AH63" s="8">
        <v>94.955551</v>
      </c>
      <c r="AI63" s="8">
        <v>94.955551</v>
      </c>
      <c r="AJ63" s="8">
        <v>95.827460000000002</v>
      </c>
      <c r="AK63" s="8">
        <v>97.244732999999997</v>
      </c>
      <c r="AL63" s="8">
        <v>96.006818999999993</v>
      </c>
      <c r="AM63" s="8">
        <v>5.1468749999999996</v>
      </c>
      <c r="AN63" s="8">
        <v>0.68774999999999997</v>
      </c>
      <c r="AO63" s="8">
        <v>20.437322999999999</v>
      </c>
    </row>
    <row r="64" spans="1:41" x14ac:dyDescent="0.25">
      <c r="A64" s="4">
        <v>910</v>
      </c>
      <c r="B64" s="8">
        <v>0.108586</v>
      </c>
      <c r="C64" s="8">
        <v>8.7650000000000006E-2</v>
      </c>
      <c r="D64" s="8">
        <v>9.3149999999999997E-2</v>
      </c>
      <c r="E64" s="8">
        <v>2.4001999999999999E-2</v>
      </c>
      <c r="F64" s="8">
        <v>0.10485999999999999</v>
      </c>
      <c r="G64" s="8">
        <v>3.6727999999999997E-2</v>
      </c>
      <c r="H64" s="8">
        <v>6.0330000000000002E-3</v>
      </c>
      <c r="I64" s="8">
        <v>8.6940000000000003E-3</v>
      </c>
      <c r="J64" s="8">
        <v>3.7791999999999999E-2</v>
      </c>
      <c r="K64" s="8">
        <v>0.103796</v>
      </c>
      <c r="L64" s="8">
        <v>7.3100999999999999E-2</v>
      </c>
      <c r="M64" s="8">
        <v>5.4470999999999999E-2</v>
      </c>
      <c r="N64" s="8">
        <v>4.2939999999999999E-2</v>
      </c>
      <c r="O64" s="8">
        <v>1.242E-3</v>
      </c>
      <c r="P64" s="8">
        <v>0.59438599999999997</v>
      </c>
      <c r="Q64" s="8">
        <v>5.5712999999999999E-2</v>
      </c>
      <c r="R64" s="8">
        <v>0.227463</v>
      </c>
      <c r="S64" s="8">
        <v>3.5373000000000002E-2</v>
      </c>
      <c r="T64" s="8">
        <v>73.746955</v>
      </c>
      <c r="U64" s="8">
        <v>30.006015000000001</v>
      </c>
      <c r="V64" s="8">
        <v>5.2515320000000001</v>
      </c>
      <c r="W64" s="8">
        <v>4.2999999999999997E-2</v>
      </c>
      <c r="X64" s="8">
        <v>6.7955000000000002E-2</v>
      </c>
      <c r="Y64" s="8">
        <v>94.710676000000007</v>
      </c>
      <c r="Z64" s="8">
        <v>92.764816999999994</v>
      </c>
      <c r="AA64" s="8">
        <v>94.439210000000003</v>
      </c>
      <c r="AB64" s="8">
        <v>93.021377999999999</v>
      </c>
      <c r="AC64" s="8">
        <v>94.929267999999993</v>
      </c>
      <c r="AD64" s="8">
        <v>96.214561000000003</v>
      </c>
      <c r="AE64" s="8">
        <v>95.806120000000007</v>
      </c>
      <c r="AF64" s="8">
        <v>95.091260000000005</v>
      </c>
      <c r="AG64" s="8">
        <v>94.926252000000005</v>
      </c>
      <c r="AH64" s="8">
        <v>95.031998999999999</v>
      </c>
      <c r="AI64" s="8">
        <v>95.031998999999999</v>
      </c>
      <c r="AJ64" s="8">
        <v>95.815347000000003</v>
      </c>
      <c r="AK64" s="8">
        <v>97.319231000000002</v>
      </c>
      <c r="AL64" s="8">
        <v>96.349583999999993</v>
      </c>
      <c r="AM64" s="8">
        <v>19.451017</v>
      </c>
      <c r="AN64" s="8">
        <v>1.9596990000000001</v>
      </c>
      <c r="AO64" s="8">
        <v>24.748273000000001</v>
      </c>
    </row>
    <row r="65" spans="1:41" x14ac:dyDescent="0.25">
      <c r="A65" s="4">
        <v>920</v>
      </c>
      <c r="B65" s="8">
        <v>6.3790000000000001E-3</v>
      </c>
      <c r="C65" s="8">
        <v>4.8197999999999998E-2</v>
      </c>
      <c r="D65" s="8">
        <v>0.114648</v>
      </c>
      <c r="E65" s="8">
        <v>4.2040000000000003E-3</v>
      </c>
      <c r="F65" s="8">
        <v>2.2504E-2</v>
      </c>
      <c r="G65" s="8">
        <v>2.3390000000000001E-2</v>
      </c>
      <c r="H65" s="8">
        <v>0.15823899999999999</v>
      </c>
      <c r="I65" s="8">
        <v>2.4810000000000001E-3</v>
      </c>
      <c r="J65" s="8">
        <v>7.6372999999999996E-2</v>
      </c>
      <c r="K65" s="8">
        <v>7.6550000000000007E-2</v>
      </c>
      <c r="L65" s="8">
        <v>5.2274000000000001E-2</v>
      </c>
      <c r="M65" s="8">
        <v>6.0779E-2</v>
      </c>
      <c r="N65" s="8">
        <v>6.7290000000000003E-2</v>
      </c>
      <c r="O65" s="8">
        <v>8.4700999999999999E-2</v>
      </c>
      <c r="P65" s="8">
        <v>0.171706</v>
      </c>
      <c r="Q65" s="8">
        <v>7.4068999999999996E-2</v>
      </c>
      <c r="R65" s="8">
        <v>8.3638000000000004E-2</v>
      </c>
      <c r="S65" s="8">
        <v>1.255E-2</v>
      </c>
      <c r="T65" s="8">
        <v>18.330214999999999</v>
      </c>
      <c r="U65" s="8">
        <v>67.681738999999993</v>
      </c>
      <c r="V65" s="8">
        <v>27.443048000000001</v>
      </c>
      <c r="W65" s="8">
        <v>3.2000000000000001E-2</v>
      </c>
      <c r="X65" s="8">
        <v>0.107914</v>
      </c>
      <c r="Y65" s="8">
        <v>94.766238999999999</v>
      </c>
      <c r="Z65" s="8">
        <v>92.664299</v>
      </c>
      <c r="AA65" s="8">
        <v>94.395359999999997</v>
      </c>
      <c r="AB65" s="8">
        <v>92.828563000000003</v>
      </c>
      <c r="AC65" s="8">
        <v>94.792996000000002</v>
      </c>
      <c r="AD65" s="8">
        <v>96.133331999999996</v>
      </c>
      <c r="AE65" s="8">
        <v>95.789918999999998</v>
      </c>
      <c r="AF65" s="8">
        <v>95.067831999999996</v>
      </c>
      <c r="AG65" s="8">
        <v>94.781831999999994</v>
      </c>
      <c r="AH65" s="8">
        <v>94.943261000000007</v>
      </c>
      <c r="AI65" s="8">
        <v>94.943261000000007</v>
      </c>
      <c r="AJ65" s="8">
        <v>95.803741000000002</v>
      </c>
      <c r="AK65" s="8">
        <v>97.309227000000007</v>
      </c>
      <c r="AL65" s="8">
        <v>96.624706000000003</v>
      </c>
      <c r="AM65" s="8">
        <v>61.987276000000001</v>
      </c>
      <c r="AN65" s="8">
        <v>5.9739230000000001</v>
      </c>
      <c r="AO65" s="8">
        <v>29.058221</v>
      </c>
    </row>
    <row r="66" spans="1:41" x14ac:dyDescent="0.25">
      <c r="A66" s="4">
        <v>930</v>
      </c>
      <c r="B66" s="8">
        <v>5.9546000000000002E-2</v>
      </c>
      <c r="C66" s="8">
        <v>5.6888000000000001E-2</v>
      </c>
      <c r="D66" s="8">
        <v>1.5950000000000001E-3</v>
      </c>
      <c r="E66" s="8">
        <v>3.0932000000000001E-2</v>
      </c>
      <c r="F66" s="8">
        <v>1.9494000000000001E-2</v>
      </c>
      <c r="G66" s="8">
        <v>3.6330000000000001E-2</v>
      </c>
      <c r="H66" s="8">
        <v>8.8610000000000008E-3</v>
      </c>
      <c r="I66" s="8">
        <v>1.2404999999999999E-2</v>
      </c>
      <c r="J66" s="8">
        <v>1.3469E-2</v>
      </c>
      <c r="K66" s="8">
        <v>6.7875000000000005E-2</v>
      </c>
      <c r="L66" s="8">
        <v>3.7393999999999997E-2</v>
      </c>
      <c r="M66" s="8">
        <v>1.3469E-2</v>
      </c>
      <c r="N66" s="8">
        <v>5.5639000000000001E-2</v>
      </c>
      <c r="O66" s="8">
        <v>2.9773000000000001E-2</v>
      </c>
      <c r="P66" s="8">
        <v>1.4709E-2</v>
      </c>
      <c r="Q66" s="8">
        <v>3.7215999999999999E-2</v>
      </c>
      <c r="R66" s="8">
        <v>3.8101999999999997E-2</v>
      </c>
      <c r="S66" s="8">
        <v>0.11547499999999999</v>
      </c>
      <c r="T66" s="8">
        <v>2.6753200000000001</v>
      </c>
      <c r="U66" s="8">
        <v>91.157587000000007</v>
      </c>
      <c r="V66" s="8">
        <v>81.490211000000002</v>
      </c>
      <c r="W66" s="8">
        <v>0.01</v>
      </c>
      <c r="X66" s="8">
        <v>1.7899000000000002E-2</v>
      </c>
      <c r="Y66" s="8">
        <v>94.806201000000001</v>
      </c>
      <c r="Z66" s="8">
        <v>92.779508000000007</v>
      </c>
      <c r="AA66" s="8">
        <v>94.371656000000002</v>
      </c>
      <c r="AB66" s="8">
        <v>92.857838999999998</v>
      </c>
      <c r="AC66" s="8">
        <v>94.862201999999996</v>
      </c>
      <c r="AD66" s="8">
        <v>96.269509999999997</v>
      </c>
      <c r="AE66" s="8">
        <v>95.908688999999995</v>
      </c>
      <c r="AF66" s="8">
        <v>95.234897000000004</v>
      </c>
      <c r="AG66" s="8">
        <v>94.846429999999998</v>
      </c>
      <c r="AH66" s="8">
        <v>94.963750000000005</v>
      </c>
      <c r="AI66" s="8">
        <v>94.963750000000005</v>
      </c>
      <c r="AJ66" s="8">
        <v>95.784634999999994</v>
      </c>
      <c r="AK66" s="8">
        <v>97.438278999999994</v>
      </c>
      <c r="AL66" s="8">
        <v>96.836969999999994</v>
      </c>
      <c r="AM66" s="8">
        <v>95.920361999999997</v>
      </c>
      <c r="AN66" s="8">
        <v>19.054210000000001</v>
      </c>
      <c r="AO66" s="8">
        <v>33.380533</v>
      </c>
    </row>
    <row r="67" spans="1:41" x14ac:dyDescent="0.25">
      <c r="A67" s="4">
        <v>940</v>
      </c>
      <c r="B67" s="8">
        <v>7.4384000000000006E-2</v>
      </c>
      <c r="C67" s="8">
        <v>0.149121</v>
      </c>
      <c r="D67" s="8">
        <v>0.11458599999999999</v>
      </c>
      <c r="E67" s="8">
        <v>1.3979E-2</v>
      </c>
      <c r="F67" s="8">
        <v>1.346E-2</v>
      </c>
      <c r="G67" s="8">
        <v>5.3308000000000001E-2</v>
      </c>
      <c r="H67" s="8">
        <v>1.8773000000000001E-2</v>
      </c>
      <c r="I67" s="8">
        <v>1.1158E-2</v>
      </c>
      <c r="J67" s="8">
        <v>5.0119999999999998E-2</v>
      </c>
      <c r="K67" s="8">
        <v>0.29204400000000003</v>
      </c>
      <c r="L67" s="8">
        <v>1.8596000000000001E-2</v>
      </c>
      <c r="M67" s="8">
        <v>4.8526E-2</v>
      </c>
      <c r="N67" s="8">
        <v>4.2404999999999998E-2</v>
      </c>
      <c r="O67" s="8">
        <v>5.3839999999999999E-2</v>
      </c>
      <c r="P67" s="8">
        <v>4.6046999999999998E-2</v>
      </c>
      <c r="Q67" s="8">
        <v>2.3377999999999999E-2</v>
      </c>
      <c r="R67" s="8">
        <v>7.6863000000000001E-2</v>
      </c>
      <c r="S67" s="8">
        <v>0.21565899999999999</v>
      </c>
      <c r="T67" s="8">
        <v>0.54176000000000002</v>
      </c>
      <c r="U67" s="8">
        <v>96.290806000000003</v>
      </c>
      <c r="V67" s="8">
        <v>95.488283999999993</v>
      </c>
      <c r="W67" s="8">
        <v>0.03</v>
      </c>
      <c r="X67" s="8">
        <v>6.3579999999999998E-2</v>
      </c>
      <c r="Y67" s="8">
        <v>94.806966000000003</v>
      </c>
      <c r="Z67" s="8">
        <v>92.766023000000004</v>
      </c>
      <c r="AA67" s="8">
        <v>94.426370000000006</v>
      </c>
      <c r="AB67" s="8">
        <v>92.796131000000003</v>
      </c>
      <c r="AC67" s="8">
        <v>94.720008000000007</v>
      </c>
      <c r="AD67" s="8">
        <v>96.18253</v>
      </c>
      <c r="AE67" s="8">
        <v>95.810612000000006</v>
      </c>
      <c r="AF67" s="8">
        <v>95.132127999999994</v>
      </c>
      <c r="AG67" s="8">
        <v>94.693618999999998</v>
      </c>
      <c r="AH67" s="8">
        <v>94.838312999999999</v>
      </c>
      <c r="AI67" s="8">
        <v>94.838312999999999</v>
      </c>
      <c r="AJ67" s="8">
        <v>95.817341999999996</v>
      </c>
      <c r="AK67" s="8">
        <v>97.419599000000005</v>
      </c>
      <c r="AL67" s="8">
        <v>96.985163999999997</v>
      </c>
      <c r="AM67" s="8">
        <v>98.310632999999996</v>
      </c>
      <c r="AN67" s="8">
        <v>51.935122999999997</v>
      </c>
      <c r="AO67" s="8">
        <v>37.592559000000001</v>
      </c>
    </row>
    <row r="68" spans="1:41" x14ac:dyDescent="0.25">
      <c r="A68" s="4">
        <v>950</v>
      </c>
      <c r="B68" s="8">
        <v>9.8641999999999994E-2</v>
      </c>
      <c r="C68" s="8">
        <v>0.169126</v>
      </c>
      <c r="D68" s="8">
        <v>0.25873600000000002</v>
      </c>
      <c r="E68" s="8">
        <v>1.4245000000000001E-2</v>
      </c>
      <c r="F68" s="8">
        <v>8.6777000000000007E-2</v>
      </c>
      <c r="G68" s="8">
        <v>6.5348000000000003E-2</v>
      </c>
      <c r="H68" s="8">
        <v>0.100767</v>
      </c>
      <c r="I68" s="8">
        <v>2.9398000000000001E-2</v>
      </c>
      <c r="J68" s="8">
        <v>5.3837000000000003E-2</v>
      </c>
      <c r="K68" s="8">
        <v>0.50171100000000002</v>
      </c>
      <c r="L68" s="8">
        <v>7.3139999999999997E-2</v>
      </c>
      <c r="M68" s="8">
        <v>0.119893</v>
      </c>
      <c r="N68" s="8">
        <v>0.109211</v>
      </c>
      <c r="O68" s="8">
        <v>6.4640000000000003E-2</v>
      </c>
      <c r="P68" s="8">
        <v>1.4876E-2</v>
      </c>
      <c r="Q68" s="8" t="s">
        <v>65</v>
      </c>
      <c r="R68" s="8">
        <v>2.1250000000000002E-3</v>
      </c>
      <c r="S68" s="8">
        <v>0.124059</v>
      </c>
      <c r="T68" s="8">
        <v>0.123612</v>
      </c>
      <c r="U68" s="8">
        <v>96.556336999999999</v>
      </c>
      <c r="V68" s="8">
        <v>95.284840000000003</v>
      </c>
      <c r="W68" s="8">
        <v>6.4000000000000001E-2</v>
      </c>
      <c r="X68" s="8">
        <v>4.5867999999999999E-2</v>
      </c>
      <c r="Y68" s="8">
        <v>94.892751000000004</v>
      </c>
      <c r="Z68" s="8">
        <v>92.936912000000007</v>
      </c>
      <c r="AA68" s="8">
        <v>94.412823000000003</v>
      </c>
      <c r="AB68" s="8">
        <v>92.741753000000003</v>
      </c>
      <c r="AC68" s="8">
        <v>94.762585999999999</v>
      </c>
      <c r="AD68" s="8">
        <v>96.212818999999996</v>
      </c>
      <c r="AE68" s="8">
        <v>95.934956</v>
      </c>
      <c r="AF68" s="8">
        <v>95.238086999999993</v>
      </c>
      <c r="AG68" s="8">
        <v>94.62764</v>
      </c>
      <c r="AH68" s="8">
        <v>94.828111000000007</v>
      </c>
      <c r="AI68" s="8">
        <v>94.828111000000007</v>
      </c>
      <c r="AJ68" s="8">
        <v>95.860045</v>
      </c>
      <c r="AK68" s="8">
        <v>97.442214000000007</v>
      </c>
      <c r="AL68" s="8">
        <v>97.094044999999994</v>
      </c>
      <c r="AM68" s="8">
        <v>98.139343999999994</v>
      </c>
      <c r="AN68" s="8">
        <v>86.044543000000004</v>
      </c>
      <c r="AO68" s="8">
        <v>41.997776000000002</v>
      </c>
    </row>
    <row r="69" spans="1:41" x14ac:dyDescent="0.25">
      <c r="A69" s="4">
        <v>960</v>
      </c>
      <c r="B69" s="8">
        <v>1.8950000000000002E-2</v>
      </c>
      <c r="C69" s="8">
        <v>0.26016499999999998</v>
      </c>
      <c r="D69" s="8">
        <v>0.803342</v>
      </c>
      <c r="E69" s="8">
        <v>2.9585E-2</v>
      </c>
      <c r="F69" s="8">
        <v>0.15018400000000001</v>
      </c>
      <c r="G69" s="8">
        <v>0.29505500000000001</v>
      </c>
      <c r="H69" s="8">
        <v>1.3283E-2</v>
      </c>
      <c r="I69" s="8">
        <v>4.9589000000000001E-2</v>
      </c>
      <c r="J69" s="8">
        <v>5.3484999999999998E-2</v>
      </c>
      <c r="K69" s="8">
        <v>0.41654799999999997</v>
      </c>
      <c r="L69" s="8">
        <v>5.3839999999999999E-2</v>
      </c>
      <c r="M69" s="8">
        <v>3.8960000000000002E-3</v>
      </c>
      <c r="N69" s="8">
        <v>0.110379</v>
      </c>
      <c r="O69" s="8">
        <v>0.121139</v>
      </c>
      <c r="P69" s="8">
        <v>2.9930999999999999E-2</v>
      </c>
      <c r="Q69" s="8">
        <v>9.5459000000000002E-2</v>
      </c>
      <c r="R69" s="8">
        <v>7.0309999999999997E-2</v>
      </c>
      <c r="S69" s="8">
        <v>9.6984000000000001E-2</v>
      </c>
      <c r="T69" s="8">
        <v>3.8077E-2</v>
      </c>
      <c r="U69" s="8">
        <v>96.344735</v>
      </c>
      <c r="V69" s="8">
        <v>94.201271000000006</v>
      </c>
      <c r="W69" s="8">
        <v>2.8000000000000001E-2</v>
      </c>
      <c r="X69" s="8">
        <v>0.14522499999999999</v>
      </c>
      <c r="Y69" s="8">
        <v>94.760919000000001</v>
      </c>
      <c r="Z69" s="8">
        <v>93.056118999999995</v>
      </c>
      <c r="AA69" s="8">
        <v>94.409013999999999</v>
      </c>
      <c r="AB69" s="8">
        <v>92.676231000000001</v>
      </c>
      <c r="AC69" s="8">
        <v>94.850532999999999</v>
      </c>
      <c r="AD69" s="8">
        <v>96.321025000000006</v>
      </c>
      <c r="AE69" s="8">
        <v>96.067767000000003</v>
      </c>
      <c r="AF69" s="8">
        <v>95.124690000000001</v>
      </c>
      <c r="AG69" s="8">
        <v>94.683879000000005</v>
      </c>
      <c r="AH69" s="8">
        <v>94.873733999999999</v>
      </c>
      <c r="AI69" s="8">
        <v>94.873733999999999</v>
      </c>
      <c r="AJ69" s="8">
        <v>95.939543999999998</v>
      </c>
      <c r="AK69" s="8">
        <v>97.591566999999998</v>
      </c>
      <c r="AL69" s="8">
        <v>97.232046999999994</v>
      </c>
      <c r="AM69" s="8">
        <v>98.889240000000001</v>
      </c>
      <c r="AN69" s="8">
        <v>94.831760000000003</v>
      </c>
      <c r="AO69" s="8">
        <v>46.084502999999998</v>
      </c>
    </row>
    <row r="70" spans="1:41" x14ac:dyDescent="0.25">
      <c r="A70" s="4">
        <v>970</v>
      </c>
      <c r="B70" s="8">
        <v>7.3833999999999997E-2</v>
      </c>
      <c r="C70" s="8">
        <v>0.25903799999999999</v>
      </c>
      <c r="D70" s="8">
        <v>0.77215800000000001</v>
      </c>
      <c r="E70" s="8">
        <v>3.2210000000000003E-2</v>
      </c>
      <c r="F70" s="8">
        <v>0.63971699999999998</v>
      </c>
      <c r="G70" s="8">
        <v>0.199015</v>
      </c>
      <c r="H70" s="8">
        <v>7.6140000000000001E-3</v>
      </c>
      <c r="I70" s="8">
        <v>8.8529999999999998E-3</v>
      </c>
      <c r="J70" s="8">
        <v>1.4165000000000001E-2</v>
      </c>
      <c r="K70" s="8">
        <v>0.253195</v>
      </c>
      <c r="L70" s="8">
        <v>1.0978E-2</v>
      </c>
      <c r="M70" s="8">
        <v>2.6735999999999999E-2</v>
      </c>
      <c r="N70" s="8">
        <v>2.7581999999999999E-2</v>
      </c>
      <c r="O70" s="8">
        <v>2.0362000000000002E-2</v>
      </c>
      <c r="P70" s="8">
        <v>4.0016000000000003E-2</v>
      </c>
      <c r="Q70" s="8">
        <v>0.20485800000000001</v>
      </c>
      <c r="R70" s="8">
        <v>5.6835999999999998E-2</v>
      </c>
      <c r="S70" s="8">
        <v>0.104819</v>
      </c>
      <c r="T70" s="8">
        <v>5.4357000000000003E-2</v>
      </c>
      <c r="U70" s="8">
        <v>93.893514999999994</v>
      </c>
      <c r="V70" s="8">
        <v>95.617238999999998</v>
      </c>
      <c r="W70" s="8">
        <v>4.0000000000000001E-3</v>
      </c>
      <c r="X70" s="8">
        <v>0.35659800000000003</v>
      </c>
      <c r="Y70" s="8">
        <v>94.684488000000002</v>
      </c>
      <c r="Z70" s="8">
        <v>93.215777000000003</v>
      </c>
      <c r="AA70" s="8">
        <v>94.410577000000004</v>
      </c>
      <c r="AB70" s="8">
        <v>92.582257999999996</v>
      </c>
      <c r="AC70" s="8">
        <v>94.935736000000006</v>
      </c>
      <c r="AD70" s="8">
        <v>96.207201999999995</v>
      </c>
      <c r="AE70" s="8">
        <v>95.964630999999997</v>
      </c>
      <c r="AF70" s="8">
        <v>95.145197999999993</v>
      </c>
      <c r="AG70" s="8">
        <v>94.513626000000002</v>
      </c>
      <c r="AH70" s="8">
        <v>94.878015000000005</v>
      </c>
      <c r="AI70" s="8">
        <v>94.878015000000005</v>
      </c>
      <c r="AJ70" s="8">
        <v>95.953121999999993</v>
      </c>
      <c r="AK70" s="8">
        <v>97.551085999999998</v>
      </c>
      <c r="AL70" s="8">
        <v>97.330646999999999</v>
      </c>
      <c r="AM70" s="8">
        <v>99.170642000000001</v>
      </c>
      <c r="AN70" s="8">
        <v>95.131917999999999</v>
      </c>
      <c r="AO70" s="8">
        <v>50.124383999999999</v>
      </c>
    </row>
    <row r="71" spans="1:41" x14ac:dyDescent="0.25">
      <c r="A71" s="4">
        <v>980</v>
      </c>
      <c r="B71" s="8">
        <v>4.8998E-2</v>
      </c>
      <c r="C71" s="8">
        <v>0.23030700000000001</v>
      </c>
      <c r="D71" s="8">
        <v>1.3848499999999999</v>
      </c>
      <c r="E71" s="8">
        <v>1.1147000000000001E-2</v>
      </c>
      <c r="F71" s="8">
        <v>0.19156899999999999</v>
      </c>
      <c r="G71" s="8">
        <v>0.143456</v>
      </c>
      <c r="H71" s="8">
        <v>5.3774000000000002E-2</v>
      </c>
      <c r="I71" s="8">
        <v>3.9092000000000002E-2</v>
      </c>
      <c r="J71" s="8">
        <v>4.7583E-2</v>
      </c>
      <c r="K71" s="8">
        <v>0.17777200000000001</v>
      </c>
      <c r="L71" s="8">
        <v>9.8879999999999996E-2</v>
      </c>
      <c r="M71" s="8">
        <v>1.0966999999999999E-2</v>
      </c>
      <c r="N71" s="8">
        <v>1.5242E-2</v>
      </c>
      <c r="O71" s="8">
        <v>2.9717E-2</v>
      </c>
      <c r="P71" s="8">
        <v>6.8989999999999998E-3</v>
      </c>
      <c r="Q71" s="8">
        <v>0.12665100000000001</v>
      </c>
      <c r="R71" s="8">
        <v>7.1993000000000001E-2</v>
      </c>
      <c r="S71" s="8">
        <v>9.2110999999999998E-2</v>
      </c>
      <c r="T71" s="8">
        <v>1.3797E-2</v>
      </c>
      <c r="U71" s="8">
        <v>77.462190000000007</v>
      </c>
      <c r="V71" s="8">
        <v>94.771390999999994</v>
      </c>
      <c r="W71" s="8">
        <v>5.0000000000000001E-3</v>
      </c>
      <c r="X71" s="8">
        <v>0.22995299999999999</v>
      </c>
      <c r="Y71" s="8">
        <v>94.376047999999997</v>
      </c>
      <c r="Z71" s="8">
        <v>93.361599999999996</v>
      </c>
      <c r="AA71" s="8">
        <v>94.315552999999994</v>
      </c>
      <c r="AB71" s="8">
        <v>92.353520000000003</v>
      </c>
      <c r="AC71" s="8">
        <v>94.953231000000002</v>
      </c>
      <c r="AD71" s="8">
        <v>96.093269000000006</v>
      </c>
      <c r="AE71" s="8">
        <v>95.914967000000004</v>
      </c>
      <c r="AF71" s="8">
        <v>95.056179</v>
      </c>
      <c r="AG71" s="8">
        <v>94.410364000000001</v>
      </c>
      <c r="AH71" s="8">
        <v>94.801816000000002</v>
      </c>
      <c r="AI71" s="8">
        <v>94.801816000000002</v>
      </c>
      <c r="AJ71" s="8">
        <v>95.897808999999995</v>
      </c>
      <c r="AK71" s="8">
        <v>97.605124000000004</v>
      </c>
      <c r="AL71" s="8">
        <v>97.281419999999997</v>
      </c>
      <c r="AM71" s="8">
        <v>99.118425999999999</v>
      </c>
      <c r="AN71" s="8">
        <v>95.378291000000004</v>
      </c>
      <c r="AO71" s="8">
        <v>53.657674</v>
      </c>
    </row>
    <row r="72" spans="1:41" x14ac:dyDescent="0.25">
      <c r="A72" s="4">
        <v>990</v>
      </c>
      <c r="B72" s="8">
        <v>0.318853</v>
      </c>
      <c r="C72" s="8">
        <v>0.33567200000000003</v>
      </c>
      <c r="D72" s="8">
        <v>7.9486650000000001</v>
      </c>
      <c r="E72" s="8">
        <v>3.4398999999999999E-2</v>
      </c>
      <c r="F72" s="8">
        <v>0.20041200000000001</v>
      </c>
      <c r="G72" s="8">
        <v>0.11029700000000001</v>
      </c>
      <c r="H72" s="8">
        <v>3.3106999999999998E-2</v>
      </c>
      <c r="I72" s="8">
        <v>1.8766000000000001E-2</v>
      </c>
      <c r="J72" s="8">
        <v>9.7726999999999994E-2</v>
      </c>
      <c r="K72" s="8">
        <v>0.22909299999999999</v>
      </c>
      <c r="L72" s="8">
        <v>0.114546</v>
      </c>
      <c r="M72" s="8">
        <v>9.1354000000000005E-2</v>
      </c>
      <c r="N72" s="8">
        <v>8.2311999999999996E-2</v>
      </c>
      <c r="O72" s="8">
        <v>1.6642000000000001E-2</v>
      </c>
      <c r="P72" s="8">
        <v>2.6202E-2</v>
      </c>
      <c r="Q72" s="8">
        <v>0.16730500000000001</v>
      </c>
      <c r="R72" s="8">
        <v>5.1339999999999997E-3</v>
      </c>
      <c r="S72" s="8">
        <v>7.2331999999999994E-2</v>
      </c>
      <c r="T72" s="8">
        <v>2.5493999999999999E-2</v>
      </c>
      <c r="U72" s="8">
        <v>42.609282999999998</v>
      </c>
      <c r="V72" s="8">
        <v>69.344960999999998</v>
      </c>
      <c r="W72" s="8">
        <v>3.7999999999999999E-2</v>
      </c>
      <c r="X72" s="8">
        <v>2.3192999999999998E-2</v>
      </c>
      <c r="Y72" s="8">
        <v>94.219217</v>
      </c>
      <c r="Z72" s="8">
        <v>93.490156999999996</v>
      </c>
      <c r="AA72" s="8">
        <v>94.427064999999999</v>
      </c>
      <c r="AB72" s="8">
        <v>92.404003000000003</v>
      </c>
      <c r="AC72" s="8">
        <v>95.268901</v>
      </c>
      <c r="AD72" s="8">
        <v>96.168274999999994</v>
      </c>
      <c r="AE72" s="8">
        <v>96.034254000000004</v>
      </c>
      <c r="AF72" s="8">
        <v>95.150104999999996</v>
      </c>
      <c r="AG72" s="8">
        <v>94.335887999999997</v>
      </c>
      <c r="AH72" s="8">
        <v>94.949870000000004</v>
      </c>
      <c r="AI72" s="8">
        <v>94.949870000000004</v>
      </c>
      <c r="AJ72" s="8">
        <v>96.020090999999994</v>
      </c>
      <c r="AK72" s="8">
        <v>97.615240999999997</v>
      </c>
      <c r="AL72" s="8">
        <v>97.329672000000002</v>
      </c>
      <c r="AM72" s="8">
        <v>99.112747999999996</v>
      </c>
      <c r="AN72" s="8">
        <v>96.061873000000006</v>
      </c>
      <c r="AO72" s="8">
        <v>57.109042000000002</v>
      </c>
    </row>
    <row r="73" spans="1:41" x14ac:dyDescent="0.25">
      <c r="A73" s="4">
        <v>1000</v>
      </c>
      <c r="B73" s="8">
        <v>1.1857420000000001</v>
      </c>
      <c r="C73" s="8">
        <v>0.51990099999999995</v>
      </c>
      <c r="D73" s="8">
        <v>33.082611</v>
      </c>
      <c r="E73" s="8">
        <v>0.55334499999999998</v>
      </c>
      <c r="F73" s="8">
        <v>0.41853899999999999</v>
      </c>
      <c r="G73" s="8">
        <v>0.16451399999999999</v>
      </c>
      <c r="H73" s="8">
        <v>0.110738</v>
      </c>
      <c r="I73" s="8">
        <v>1.238E-3</v>
      </c>
      <c r="J73" s="8">
        <v>0.26393100000000003</v>
      </c>
      <c r="K73" s="8">
        <v>0.348134</v>
      </c>
      <c r="L73" s="8">
        <v>0.100124</v>
      </c>
      <c r="M73" s="8">
        <v>3.9447999999999997E-2</v>
      </c>
      <c r="N73" s="8">
        <v>0.12573999999999999</v>
      </c>
      <c r="O73" s="8">
        <v>4.3163E-2</v>
      </c>
      <c r="P73" s="8">
        <v>9.4993999999999995E-2</v>
      </c>
      <c r="Q73" s="8">
        <v>2.2289E-2</v>
      </c>
      <c r="R73" s="8">
        <v>2.4766E-2</v>
      </c>
      <c r="S73" s="8">
        <v>5.8666000000000003E-2</v>
      </c>
      <c r="T73" s="8">
        <v>9.3760000000000007E-3</v>
      </c>
      <c r="U73" s="8">
        <v>14.002763</v>
      </c>
      <c r="V73" s="8">
        <v>21.064744000000001</v>
      </c>
      <c r="W73" s="8">
        <v>9.7000000000000003E-2</v>
      </c>
      <c r="X73" s="8">
        <v>1.4329E-2</v>
      </c>
      <c r="Y73" s="8">
        <v>93.810012</v>
      </c>
      <c r="Z73" s="8">
        <v>93.676455000000004</v>
      </c>
      <c r="AA73" s="8">
        <v>94.457102000000006</v>
      </c>
      <c r="AB73" s="8">
        <v>92.335397</v>
      </c>
      <c r="AC73" s="8">
        <v>95.423315000000002</v>
      </c>
      <c r="AD73" s="8">
        <v>96.076065999999997</v>
      </c>
      <c r="AE73" s="8">
        <v>96.008313999999999</v>
      </c>
      <c r="AF73" s="8">
        <v>94.932248000000001</v>
      </c>
      <c r="AG73" s="8">
        <v>94.151424000000006</v>
      </c>
      <c r="AH73" s="8">
        <v>94.883247999999995</v>
      </c>
      <c r="AI73" s="8">
        <v>94.883247999999995</v>
      </c>
      <c r="AJ73" s="8">
        <v>96.027950000000004</v>
      </c>
      <c r="AK73" s="8">
        <v>97.629047</v>
      </c>
      <c r="AL73" s="8">
        <v>97.342118999999997</v>
      </c>
      <c r="AM73" s="8">
        <v>99.252663999999996</v>
      </c>
      <c r="AN73" s="8">
        <v>96.364939000000007</v>
      </c>
      <c r="AO73" s="8">
        <v>60.274014000000001</v>
      </c>
    </row>
    <row r="74" spans="1:41" x14ac:dyDescent="0.25">
      <c r="A74" s="4">
        <v>1010</v>
      </c>
      <c r="B74" s="8"/>
      <c r="C74" s="8"/>
      <c r="D74" s="8"/>
      <c r="E74" s="8">
        <v>0.23456299999999999</v>
      </c>
      <c r="F74" s="8"/>
      <c r="G74" s="8"/>
      <c r="H74" s="8">
        <v>0.16826099999999999</v>
      </c>
      <c r="I74" s="8">
        <v>0.125444</v>
      </c>
      <c r="J74" s="8">
        <v>0.76575499999999996</v>
      </c>
      <c r="K74" s="8">
        <v>0.72541500000000003</v>
      </c>
      <c r="L74" s="8">
        <v>8.4927000000000002E-2</v>
      </c>
      <c r="M74" s="8">
        <v>0.10492</v>
      </c>
      <c r="N74" s="8"/>
      <c r="O74" s="8">
        <v>2.1409000000000001E-2</v>
      </c>
      <c r="P74" s="8">
        <v>5.1310000000000001E-2</v>
      </c>
      <c r="Q74" s="8">
        <v>0.20630100000000001</v>
      </c>
      <c r="R74" s="8">
        <v>9.7311999999999996E-2</v>
      </c>
      <c r="S74" s="8">
        <v>5.3333999999999999E-2</v>
      </c>
      <c r="T74" s="8">
        <v>2.0524000000000001E-2</v>
      </c>
      <c r="U74" s="8">
        <v>3.5986600000000002</v>
      </c>
      <c r="V74" s="8">
        <v>4.9413119999999999</v>
      </c>
      <c r="W74" s="8">
        <v>4.5999999999999999E-2</v>
      </c>
      <c r="X74" s="8">
        <v>2.477E-2</v>
      </c>
      <c r="Y74" s="8">
        <v>93.483653000000004</v>
      </c>
      <c r="Z74" s="8">
        <v>93.761080000000007</v>
      </c>
      <c r="AA74" s="8">
        <v>94.447039000000004</v>
      </c>
      <c r="AB74" s="8">
        <v>92.287073000000007</v>
      </c>
      <c r="AC74" s="8">
        <v>95.621857000000006</v>
      </c>
      <c r="AD74" s="8">
        <v>96.079044999999994</v>
      </c>
      <c r="AE74" s="8">
        <v>96.01482</v>
      </c>
      <c r="AF74" s="8">
        <v>95.024009000000007</v>
      </c>
      <c r="AG74" s="8">
        <v>94.146258000000003</v>
      </c>
      <c r="AH74" s="8">
        <v>95.034447999999998</v>
      </c>
      <c r="AI74" s="8">
        <v>95.034447999999998</v>
      </c>
      <c r="AJ74" s="8">
        <v>96.039236000000002</v>
      </c>
      <c r="AK74" s="8">
        <v>97.615685999999997</v>
      </c>
      <c r="AL74" s="8">
        <v>97.405845999999997</v>
      </c>
      <c r="AM74" s="8">
        <v>99.344390000000004</v>
      </c>
      <c r="AN74" s="8">
        <v>96.475193000000004</v>
      </c>
      <c r="AO74" s="8">
        <v>63.240586</v>
      </c>
    </row>
    <row r="75" spans="1:41" x14ac:dyDescent="0.25">
      <c r="A75" s="4">
        <v>1020</v>
      </c>
      <c r="B75" s="8"/>
      <c r="C75" s="8"/>
      <c r="D75" s="8"/>
      <c r="E75" s="8">
        <v>0.29878700000000002</v>
      </c>
      <c r="F75" s="8"/>
      <c r="G75" s="8"/>
      <c r="H75" s="8">
        <v>0.124806</v>
      </c>
      <c r="I75" s="8">
        <v>2.1210000000000001E-3</v>
      </c>
      <c r="J75" s="8">
        <v>1.056962</v>
      </c>
      <c r="K75" s="8">
        <v>1.771503</v>
      </c>
      <c r="L75" s="8">
        <v>8.0964999999999995E-2</v>
      </c>
      <c r="M75" s="8">
        <v>3.0049999999999999E-3</v>
      </c>
      <c r="N75" s="8"/>
      <c r="O75" s="8">
        <v>1.4496E-2</v>
      </c>
      <c r="P75" s="8">
        <v>5.0382000000000003E-2</v>
      </c>
      <c r="Q75" s="8">
        <v>0.107835</v>
      </c>
      <c r="R75" s="8">
        <v>1.7323999999999999E-2</v>
      </c>
      <c r="S75" s="8">
        <v>0.106416</v>
      </c>
      <c r="T75" s="8">
        <v>2.086E-2</v>
      </c>
      <c r="U75" s="8">
        <v>1.114425</v>
      </c>
      <c r="V75" s="8">
        <v>1.4202429999999999</v>
      </c>
      <c r="W75" s="8">
        <v>4.2999999999999997E-2</v>
      </c>
      <c r="X75" s="8">
        <v>7.6369000000000006E-2</v>
      </c>
      <c r="Y75" s="8">
        <v>92.821710999999993</v>
      </c>
      <c r="Z75" s="8">
        <v>93.734245000000001</v>
      </c>
      <c r="AA75" s="8">
        <v>94.433052000000004</v>
      </c>
      <c r="AB75" s="8">
        <v>92.091083999999995</v>
      </c>
      <c r="AC75" s="8">
        <v>95.792659</v>
      </c>
      <c r="AD75" s="8">
        <v>95.957594</v>
      </c>
      <c r="AE75" s="8">
        <v>95.989945000000006</v>
      </c>
      <c r="AF75" s="8">
        <v>94.821258999999998</v>
      </c>
      <c r="AG75" s="8">
        <v>93.993756000000005</v>
      </c>
      <c r="AH75" s="8">
        <v>94.911062000000001</v>
      </c>
      <c r="AI75" s="8">
        <v>94.911062000000001</v>
      </c>
      <c r="AJ75" s="8">
        <v>96.076036000000002</v>
      </c>
      <c r="AK75" s="8">
        <v>97.594213999999994</v>
      </c>
      <c r="AL75" s="8">
        <v>97.352380999999994</v>
      </c>
      <c r="AM75" s="8">
        <v>99.373649</v>
      </c>
      <c r="AN75" s="8">
        <v>96.313626999999997</v>
      </c>
      <c r="AO75" s="8">
        <v>65.813590000000005</v>
      </c>
    </row>
    <row r="76" spans="1:41" x14ac:dyDescent="0.25">
      <c r="A76" s="4">
        <v>1030</v>
      </c>
      <c r="B76" s="8"/>
      <c r="C76" s="8"/>
      <c r="D76" s="8"/>
      <c r="E76" s="8">
        <v>0.38008599999999998</v>
      </c>
      <c r="F76" s="8"/>
      <c r="G76" s="8"/>
      <c r="H76" s="8">
        <v>9.6862000000000004E-2</v>
      </c>
      <c r="I76" s="8">
        <v>9.7922999999999996E-2</v>
      </c>
      <c r="J76" s="8">
        <v>1.0545279999999999</v>
      </c>
      <c r="K76" s="8">
        <v>5.2394069999999999</v>
      </c>
      <c r="L76" s="8">
        <v>3.0048999999999999E-2</v>
      </c>
      <c r="M76" s="8">
        <v>9.9159999999999998E-2</v>
      </c>
      <c r="N76" s="8"/>
      <c r="O76" s="8">
        <v>0.224304</v>
      </c>
      <c r="P76" s="8">
        <v>0</v>
      </c>
      <c r="Q76" s="8">
        <v>0.19672999999999999</v>
      </c>
      <c r="R76" s="8">
        <v>5.8506000000000002E-2</v>
      </c>
      <c r="S76" s="8">
        <v>0.16795299999999999</v>
      </c>
      <c r="T76" s="8">
        <v>7.247E-3</v>
      </c>
      <c r="U76" s="8">
        <v>0.42830800000000002</v>
      </c>
      <c r="V76" s="8">
        <v>0.59884999999999999</v>
      </c>
      <c r="W76" s="8">
        <v>7.8E-2</v>
      </c>
      <c r="X76" s="8">
        <v>5.8329999999999996E-3</v>
      </c>
      <c r="Y76" s="8">
        <v>92.310575</v>
      </c>
      <c r="Z76" s="8">
        <v>93.685384999999997</v>
      </c>
      <c r="AA76" s="8">
        <v>94.329131000000004</v>
      </c>
      <c r="AB76" s="8">
        <v>92.079730999999995</v>
      </c>
      <c r="AC76" s="8">
        <v>95.925945999999996</v>
      </c>
      <c r="AD76" s="8">
        <v>95.860545999999999</v>
      </c>
      <c r="AE76" s="8">
        <v>95.981271000000007</v>
      </c>
      <c r="AF76" s="8">
        <v>94.773142000000007</v>
      </c>
      <c r="AG76" s="8">
        <v>93.814239999999998</v>
      </c>
      <c r="AH76" s="8">
        <v>95.000626999999994</v>
      </c>
      <c r="AI76" s="8">
        <v>95.000626999999994</v>
      </c>
      <c r="AJ76" s="8">
        <v>96.128155000000007</v>
      </c>
      <c r="AK76" s="8">
        <v>97.294392999999999</v>
      </c>
      <c r="AL76" s="8">
        <v>97.235003000000006</v>
      </c>
      <c r="AM76" s="8">
        <v>99.275049999999993</v>
      </c>
      <c r="AN76" s="8">
        <v>96.424751999999998</v>
      </c>
      <c r="AO76" s="8">
        <v>68.227542</v>
      </c>
    </row>
    <row r="77" spans="1:41" x14ac:dyDescent="0.25">
      <c r="A77" s="4">
        <v>1040</v>
      </c>
      <c r="B77" s="8"/>
      <c r="C77" s="8"/>
      <c r="D77" s="8"/>
      <c r="E77" s="8">
        <v>0.36763099999999999</v>
      </c>
      <c r="F77" s="8"/>
      <c r="G77" s="8"/>
      <c r="H77" s="8">
        <v>0.16373699999999999</v>
      </c>
      <c r="I77" s="8">
        <v>6.7368999999999998E-2</v>
      </c>
      <c r="J77" s="8">
        <v>1.7107540000000001</v>
      </c>
      <c r="K77" s="8">
        <v>14.162570000000001</v>
      </c>
      <c r="L77" s="8">
        <v>8.5404999999999995E-2</v>
      </c>
      <c r="M77" s="8">
        <v>0.13279299999999999</v>
      </c>
      <c r="N77" s="8"/>
      <c r="O77" s="8">
        <v>0.107685</v>
      </c>
      <c r="P77" s="8">
        <v>3.9254999999999998E-2</v>
      </c>
      <c r="Q77" s="8">
        <v>0.160908</v>
      </c>
      <c r="R77" s="8">
        <v>6.7190000000000001E-3</v>
      </c>
      <c r="S77" s="8">
        <v>0.244944</v>
      </c>
      <c r="T77" s="8">
        <v>8.2222000000000003E-2</v>
      </c>
      <c r="U77" s="8">
        <v>0.201045</v>
      </c>
      <c r="V77" s="8">
        <v>0.27177600000000002</v>
      </c>
      <c r="W77" s="8">
        <v>2.1000000000000001E-2</v>
      </c>
      <c r="X77" s="8">
        <v>0.101142</v>
      </c>
      <c r="Y77" s="8">
        <v>91.583796000000007</v>
      </c>
      <c r="Z77" s="8">
        <v>93.606640999999996</v>
      </c>
      <c r="AA77" s="8">
        <v>94.545036999999994</v>
      </c>
      <c r="AB77" s="8">
        <v>92.128231</v>
      </c>
      <c r="AC77" s="8">
        <v>96.074017999999995</v>
      </c>
      <c r="AD77" s="8">
        <v>95.945999</v>
      </c>
      <c r="AE77" s="8">
        <v>95.918768</v>
      </c>
      <c r="AF77" s="8">
        <v>94.795593999999994</v>
      </c>
      <c r="AG77" s="8">
        <v>93.773385000000005</v>
      </c>
      <c r="AH77" s="8">
        <v>95.179298000000003</v>
      </c>
      <c r="AI77" s="8">
        <v>95.179298000000003</v>
      </c>
      <c r="AJ77" s="8">
        <v>96.085334000000003</v>
      </c>
      <c r="AK77" s="8">
        <v>97.346429999999998</v>
      </c>
      <c r="AL77" s="8">
        <v>97.266859999999994</v>
      </c>
      <c r="AM77" s="8">
        <v>99.272964999999999</v>
      </c>
      <c r="AN77" s="8">
        <v>96.611027000000007</v>
      </c>
      <c r="AO77" s="8">
        <v>70.497224000000003</v>
      </c>
    </row>
    <row r="78" spans="1:41" x14ac:dyDescent="0.25">
      <c r="A78" s="4">
        <v>1050</v>
      </c>
      <c r="B78" s="8"/>
      <c r="C78" s="8"/>
      <c r="D78" s="8"/>
      <c r="E78" s="8">
        <v>0.72290299999999996</v>
      </c>
      <c r="F78" s="8"/>
      <c r="G78" s="8"/>
      <c r="H78" s="8">
        <v>1.0266839999999999</v>
      </c>
      <c r="I78" s="8">
        <v>0.32861699999999999</v>
      </c>
      <c r="J78" s="8">
        <v>3.610716</v>
      </c>
      <c r="K78" s="8">
        <v>19.747572000000002</v>
      </c>
      <c r="L78" s="8">
        <v>7.8839999999999993E-2</v>
      </c>
      <c r="M78" s="8">
        <v>1.8207000000000001E-2</v>
      </c>
      <c r="N78" s="8"/>
      <c r="O78" s="8">
        <v>0.115254</v>
      </c>
      <c r="P78" s="8">
        <v>1.4142E-2</v>
      </c>
      <c r="Q78" s="8">
        <v>0.19214999999999999</v>
      </c>
      <c r="R78" s="8">
        <v>1.6969999999999999E-2</v>
      </c>
      <c r="S78" s="8">
        <v>0.22777800000000001</v>
      </c>
      <c r="T78" s="8">
        <v>4.7905000000000003E-2</v>
      </c>
      <c r="U78" s="8">
        <v>0.12565100000000001</v>
      </c>
      <c r="V78" s="8">
        <v>8.5203000000000001E-2</v>
      </c>
      <c r="W78" s="8">
        <v>6.5000000000000002E-2</v>
      </c>
      <c r="X78" s="8">
        <v>0.26303500000000002</v>
      </c>
      <c r="Y78" s="8">
        <v>90.872628000000006</v>
      </c>
      <c r="Z78" s="8">
        <v>93.427139999999994</v>
      </c>
      <c r="AA78" s="8">
        <v>94.555289000000002</v>
      </c>
      <c r="AB78" s="8">
        <v>91.982217000000006</v>
      </c>
      <c r="AC78" s="8">
        <v>96.260772000000003</v>
      </c>
      <c r="AD78" s="8">
        <v>95.883719999999997</v>
      </c>
      <c r="AE78" s="8">
        <v>95.963797</v>
      </c>
      <c r="AF78" s="8">
        <v>94.653043999999994</v>
      </c>
      <c r="AG78" s="8">
        <v>93.497670999999997</v>
      </c>
      <c r="AH78" s="8">
        <v>95.209164000000001</v>
      </c>
      <c r="AI78" s="8">
        <v>95.209164000000001</v>
      </c>
      <c r="AJ78" s="8">
        <v>96.384334999999993</v>
      </c>
      <c r="AK78" s="8">
        <v>97.318567000000002</v>
      </c>
      <c r="AL78" s="8">
        <v>97.182276999999999</v>
      </c>
      <c r="AM78" s="8">
        <v>99.324928</v>
      </c>
      <c r="AN78" s="8">
        <v>96.712773999999996</v>
      </c>
      <c r="AO78" s="8">
        <v>72.437400999999994</v>
      </c>
    </row>
    <row r="79" spans="1:41" x14ac:dyDescent="0.25">
      <c r="A79" s="4">
        <v>1060</v>
      </c>
      <c r="B79" s="8"/>
      <c r="C79" s="8"/>
      <c r="D79" s="8"/>
      <c r="E79" s="8">
        <v>2.5094729999999998</v>
      </c>
      <c r="F79" s="8"/>
      <c r="G79" s="8"/>
      <c r="H79" s="8">
        <v>0.73855300000000002</v>
      </c>
      <c r="I79" s="8">
        <v>1.7659210000000001</v>
      </c>
      <c r="J79" s="8">
        <v>11.985013</v>
      </c>
      <c r="K79" s="8">
        <v>23.625745999999999</v>
      </c>
      <c r="L79" s="8">
        <v>4.2217999999999999E-2</v>
      </c>
      <c r="M79" s="8">
        <v>3.2502999999999997E-2</v>
      </c>
      <c r="N79" s="8"/>
      <c r="O79" s="8">
        <v>1.9430000000000001E-3</v>
      </c>
      <c r="P79" s="8">
        <v>7.7899999999999997E-2</v>
      </c>
      <c r="Q79" s="8">
        <v>0.108637</v>
      </c>
      <c r="R79" s="8">
        <v>9.0089999999999996E-3</v>
      </c>
      <c r="S79" s="8">
        <v>0.14464099999999999</v>
      </c>
      <c r="T79" s="8">
        <v>4.7341000000000001E-2</v>
      </c>
      <c r="U79" s="8">
        <v>8.8259000000000004E-2</v>
      </c>
      <c r="V79" s="8">
        <v>9.7149999999999997E-3</v>
      </c>
      <c r="W79" s="8">
        <v>1E-3</v>
      </c>
      <c r="X79" s="8">
        <v>0.60006300000000001</v>
      </c>
      <c r="Y79" s="8">
        <v>90.064421999999993</v>
      </c>
      <c r="Z79" s="8">
        <v>93.118262000000001</v>
      </c>
      <c r="AA79" s="8">
        <v>94.608440000000002</v>
      </c>
      <c r="AB79" s="8">
        <v>91.987556999999995</v>
      </c>
      <c r="AC79" s="8">
        <v>96.390082000000007</v>
      </c>
      <c r="AD79" s="8">
        <v>95.719713999999996</v>
      </c>
      <c r="AE79" s="8">
        <v>95.848840999999993</v>
      </c>
      <c r="AF79" s="8">
        <v>94.533011999999999</v>
      </c>
      <c r="AG79" s="8">
        <v>93.416262000000003</v>
      </c>
      <c r="AH79" s="8">
        <v>95.257080000000002</v>
      </c>
      <c r="AI79" s="8">
        <v>95.257080000000002</v>
      </c>
      <c r="AJ79" s="8">
        <v>96.398561000000001</v>
      </c>
      <c r="AK79" s="8">
        <v>97.200705999999997</v>
      </c>
      <c r="AL79" s="8">
        <v>97.033069999999995</v>
      </c>
      <c r="AM79" s="8">
        <v>99.430893999999995</v>
      </c>
      <c r="AN79" s="8">
        <v>96.700270000000003</v>
      </c>
      <c r="AO79" s="8">
        <v>74.153119000000004</v>
      </c>
    </row>
    <row r="80" spans="1:41" x14ac:dyDescent="0.25">
      <c r="A80" s="4">
        <v>1070</v>
      </c>
      <c r="B80" s="8"/>
      <c r="C80" s="8"/>
      <c r="D80" s="8"/>
      <c r="E80" s="8">
        <v>7.2409309999999998</v>
      </c>
      <c r="F80" s="8"/>
      <c r="G80" s="8"/>
      <c r="H80" s="8">
        <v>0.539682</v>
      </c>
      <c r="I80" s="8">
        <v>20.885898000000001</v>
      </c>
      <c r="J80" s="8">
        <v>54.853160000000003</v>
      </c>
      <c r="K80" s="8">
        <v>35.886366000000002</v>
      </c>
      <c r="L80" s="8">
        <v>0.19226399999999999</v>
      </c>
      <c r="M80" s="8">
        <v>4.7182000000000002E-2</v>
      </c>
      <c r="N80" s="8"/>
      <c r="O80" s="8">
        <v>4.0996999999999999E-2</v>
      </c>
      <c r="P80" s="8">
        <v>4.1174000000000002E-2</v>
      </c>
      <c r="Q80" s="8">
        <v>0.22142200000000001</v>
      </c>
      <c r="R80" s="8">
        <v>5.4251000000000001E-2</v>
      </c>
      <c r="S80" s="8">
        <v>0.201601</v>
      </c>
      <c r="T80" s="8">
        <v>0.120342</v>
      </c>
      <c r="U80" s="8">
        <v>6.2559000000000003E-2</v>
      </c>
      <c r="V80" s="8">
        <v>0.171765</v>
      </c>
      <c r="W80" s="8">
        <v>1.4999999999999999E-2</v>
      </c>
      <c r="X80" s="8">
        <v>0.82507299999999995</v>
      </c>
      <c r="Y80" s="8">
        <v>89.123839000000004</v>
      </c>
      <c r="Z80" s="8">
        <v>92.693619999999996</v>
      </c>
      <c r="AA80" s="8">
        <v>94.747910000000005</v>
      </c>
      <c r="AB80" s="8">
        <v>92.010446999999999</v>
      </c>
      <c r="AC80" s="8">
        <v>96.342392000000004</v>
      </c>
      <c r="AD80" s="8">
        <v>95.714354</v>
      </c>
      <c r="AE80" s="8">
        <v>95.833635000000001</v>
      </c>
      <c r="AF80" s="8">
        <v>94.502986000000007</v>
      </c>
      <c r="AG80" s="8">
        <v>93.175692999999995</v>
      </c>
      <c r="AH80" s="8">
        <v>95.378068999999996</v>
      </c>
      <c r="AI80" s="8">
        <v>95.378068999999996</v>
      </c>
      <c r="AJ80" s="8">
        <v>96.400707999999995</v>
      </c>
      <c r="AK80" s="8">
        <v>97.164107999999999</v>
      </c>
      <c r="AL80" s="8">
        <v>96.982094000000004</v>
      </c>
      <c r="AM80" s="8">
        <v>99.475876</v>
      </c>
      <c r="AN80" s="8">
        <v>96.841076999999999</v>
      </c>
      <c r="AO80" s="8">
        <v>75.829004999999995</v>
      </c>
    </row>
    <row r="81" spans="1:41" x14ac:dyDescent="0.25">
      <c r="A81" s="4">
        <v>1080</v>
      </c>
      <c r="B81" s="8"/>
      <c r="C81" s="8"/>
      <c r="D81" s="8"/>
      <c r="E81" s="8">
        <v>6.1311809999999998</v>
      </c>
      <c r="F81" s="8"/>
      <c r="G81" s="8"/>
      <c r="H81" s="8">
        <v>1.061132</v>
      </c>
      <c r="I81" s="8">
        <v>24.524626000000001</v>
      </c>
      <c r="J81" s="8">
        <v>51.146104000000001</v>
      </c>
      <c r="K81" s="8">
        <v>60.945472000000002</v>
      </c>
      <c r="L81" s="8">
        <v>0.546184</v>
      </c>
      <c r="M81" s="8">
        <v>0.12970799999999999</v>
      </c>
      <c r="N81" s="8"/>
      <c r="O81" s="8">
        <v>0.30582799999999999</v>
      </c>
      <c r="P81" s="8">
        <v>0.101648</v>
      </c>
      <c r="Q81" s="8">
        <v>0.19076699999999999</v>
      </c>
      <c r="R81" s="8">
        <v>6.2647999999999995E-2</v>
      </c>
      <c r="S81" s="8">
        <v>0.13018299999999999</v>
      </c>
      <c r="T81" s="8">
        <v>4.4295000000000001E-2</v>
      </c>
      <c r="U81" s="8">
        <v>4.7177999999999998E-2</v>
      </c>
      <c r="V81" s="8">
        <v>0.180002</v>
      </c>
      <c r="W81" s="8">
        <v>3.5000000000000003E-2</v>
      </c>
      <c r="X81" s="8">
        <v>0.75265700000000002</v>
      </c>
      <c r="Y81" s="8">
        <v>88.045367999999996</v>
      </c>
      <c r="Z81" s="8">
        <v>92.085010999999994</v>
      </c>
      <c r="AA81" s="8">
        <v>94.524396999999993</v>
      </c>
      <c r="AB81" s="8">
        <v>91.948597000000007</v>
      </c>
      <c r="AC81" s="8">
        <v>96.337303000000006</v>
      </c>
      <c r="AD81" s="8">
        <v>95.500116000000006</v>
      </c>
      <c r="AE81" s="8">
        <v>95.731295000000003</v>
      </c>
      <c r="AF81" s="8">
        <v>94.060978000000006</v>
      </c>
      <c r="AG81" s="8">
        <v>92.985198999999994</v>
      </c>
      <c r="AH81" s="8">
        <v>95.343761000000001</v>
      </c>
      <c r="AI81" s="8">
        <v>95.343761000000001</v>
      </c>
      <c r="AJ81" s="8">
        <v>96.242890000000003</v>
      </c>
      <c r="AK81" s="8">
        <v>97.280375000000006</v>
      </c>
      <c r="AL81" s="8">
        <v>96.767368000000005</v>
      </c>
      <c r="AM81" s="8">
        <v>99.525745000000001</v>
      </c>
      <c r="AN81" s="8">
        <v>96.593366000000003</v>
      </c>
      <c r="AO81" s="8">
        <v>77.221574000000004</v>
      </c>
    </row>
    <row r="82" spans="1:41" x14ac:dyDescent="0.25">
      <c r="A82" s="4">
        <v>1090</v>
      </c>
      <c r="B82" s="8"/>
      <c r="C82" s="8"/>
      <c r="D82" s="8"/>
      <c r="E82" s="8">
        <v>10.296392000000001</v>
      </c>
      <c r="F82" s="8"/>
      <c r="G82" s="8"/>
      <c r="H82" s="8">
        <v>1.7328250000000001</v>
      </c>
      <c r="I82" s="8">
        <v>37.418886999999998</v>
      </c>
      <c r="J82" s="8">
        <v>34.803854999999999</v>
      </c>
      <c r="K82" s="8">
        <v>77.429511000000005</v>
      </c>
      <c r="L82" s="8">
        <v>2.6247379999999998</v>
      </c>
      <c r="M82" s="8">
        <v>0.14771100000000001</v>
      </c>
      <c r="N82" s="8"/>
      <c r="O82" s="8">
        <v>0.286775</v>
      </c>
      <c r="P82" s="8">
        <v>1.4295E-2</v>
      </c>
      <c r="Q82" s="8">
        <v>0.27159800000000001</v>
      </c>
      <c r="R82" s="8">
        <v>0.135181</v>
      </c>
      <c r="S82" s="8">
        <v>0.193715</v>
      </c>
      <c r="T82" s="8">
        <v>3.6178000000000002E-2</v>
      </c>
      <c r="U82" s="8">
        <v>3.7909999999999999E-2</v>
      </c>
      <c r="V82" s="8">
        <v>4.3413E-2</v>
      </c>
      <c r="W82" s="8">
        <v>6.3E-2</v>
      </c>
      <c r="X82" s="8">
        <v>0.59331500000000004</v>
      </c>
      <c r="Y82" s="8">
        <v>87.073786999999996</v>
      </c>
      <c r="Z82" s="8">
        <v>91.554176999999996</v>
      </c>
      <c r="AA82" s="8">
        <v>94.560635000000005</v>
      </c>
      <c r="AB82" s="8">
        <v>91.820303999999993</v>
      </c>
      <c r="AC82" s="8">
        <v>96.194809000000006</v>
      </c>
      <c r="AD82" s="8">
        <v>95.497726</v>
      </c>
      <c r="AE82" s="8">
        <v>95.607318000000006</v>
      </c>
      <c r="AF82" s="8">
        <v>94.084676999999999</v>
      </c>
      <c r="AG82" s="8">
        <v>92.813692000000003</v>
      </c>
      <c r="AH82" s="8">
        <v>95.479020000000006</v>
      </c>
      <c r="AI82" s="8">
        <v>95.479020000000006</v>
      </c>
      <c r="AJ82" s="8">
        <v>96.306342000000001</v>
      </c>
      <c r="AK82" s="8">
        <v>97.239198000000002</v>
      </c>
      <c r="AL82" s="8">
        <v>96.671295999999998</v>
      </c>
      <c r="AM82" s="8">
        <v>99.494490999999996</v>
      </c>
      <c r="AN82" s="8">
        <v>96.637589000000006</v>
      </c>
      <c r="AO82" s="8">
        <v>78.541314</v>
      </c>
    </row>
    <row r="83" spans="1:41" x14ac:dyDescent="0.25">
      <c r="A83" s="4">
        <v>1100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>
        <v>0.25897799999999999</v>
      </c>
      <c r="T83" s="8">
        <v>2.9618999999999999E-2</v>
      </c>
      <c r="U83" s="8">
        <v>3.6802000000000001E-2</v>
      </c>
      <c r="V83" s="8">
        <v>6.5762000000000001E-2</v>
      </c>
      <c r="W83" s="8">
        <v>1.7999999999999999E-2</v>
      </c>
      <c r="X83" s="8">
        <v>0.54742800000000003</v>
      </c>
      <c r="Y83" s="8">
        <v>85.965041999999997</v>
      </c>
      <c r="Z83" s="8">
        <v>90.737802000000002</v>
      </c>
      <c r="AA83" s="8">
        <v>94.444091999999998</v>
      </c>
      <c r="AB83" s="8">
        <v>91.747679000000005</v>
      </c>
      <c r="AC83" s="8">
        <v>96.094308999999996</v>
      </c>
      <c r="AD83" s="8">
        <v>95.445682000000005</v>
      </c>
      <c r="AE83" s="8">
        <v>95.510561999999993</v>
      </c>
      <c r="AF83" s="8">
        <v>93.870217999999994</v>
      </c>
      <c r="AG83" s="8">
        <v>92.620565999999997</v>
      </c>
      <c r="AH83" s="8">
        <v>95.470365000000001</v>
      </c>
      <c r="AI83" s="8">
        <v>95.470365000000001</v>
      </c>
      <c r="AJ83" s="8">
        <v>96.334789999999998</v>
      </c>
      <c r="AK83" s="8">
        <v>97.111767</v>
      </c>
      <c r="AL83" s="8">
        <v>96.589903000000007</v>
      </c>
      <c r="AM83" s="8">
        <v>99.493219999999994</v>
      </c>
      <c r="AN83" s="8">
        <v>96.530840999999995</v>
      </c>
      <c r="AO83" s="8">
        <v>79.628101999999998</v>
      </c>
    </row>
    <row r="84" spans="1:41" x14ac:dyDescent="0.25">
      <c r="A84" s="4">
        <v>1110</v>
      </c>
      <c r="B84" s="8"/>
      <c r="H84" s="9"/>
      <c r="W84" s="8">
        <v>0.01</v>
      </c>
    </row>
    <row r="85" spans="1:41" x14ac:dyDescent="0.25">
      <c r="A85" s="4">
        <v>1120</v>
      </c>
      <c r="B85" s="8"/>
      <c r="H85" s="9"/>
      <c r="W85" s="8">
        <v>0.02</v>
      </c>
    </row>
    <row r="86" spans="1:41" x14ac:dyDescent="0.25">
      <c r="A86" s="4">
        <v>1130</v>
      </c>
      <c r="B86" s="8"/>
      <c r="H86" s="9"/>
      <c r="W86" s="8">
        <v>8.0000000000000002E-3</v>
      </c>
    </row>
    <row r="87" spans="1:41" x14ac:dyDescent="0.25">
      <c r="A87" s="4">
        <v>1140</v>
      </c>
      <c r="W87" s="8">
        <v>4.3999999999999997E-2</v>
      </c>
    </row>
    <row r="88" spans="1:41" x14ac:dyDescent="0.25">
      <c r="A88" s="4">
        <v>1150</v>
      </c>
      <c r="H88" s="9"/>
      <c r="W88" s="8">
        <v>1.6E-2</v>
      </c>
    </row>
    <row r="89" spans="1:41" x14ac:dyDescent="0.25">
      <c r="A89" s="4">
        <v>1160</v>
      </c>
      <c r="H89" s="9"/>
      <c r="W89" s="8">
        <v>1.2999999999999999E-2</v>
      </c>
    </row>
    <row r="90" spans="1:41" x14ac:dyDescent="0.25">
      <c r="A90" s="4">
        <v>1170</v>
      </c>
      <c r="H90" s="9"/>
      <c r="W90" s="8">
        <v>3.3000000000000002E-2</v>
      </c>
    </row>
    <row r="91" spans="1:41" x14ac:dyDescent="0.25">
      <c r="A91" s="4">
        <v>1180</v>
      </c>
      <c r="H91" s="9"/>
      <c r="W91" s="8">
        <v>0.03</v>
      </c>
    </row>
    <row r="92" spans="1:41" x14ac:dyDescent="0.25">
      <c r="A92" s="4">
        <v>1190</v>
      </c>
      <c r="H92" s="9"/>
      <c r="W92" s="8">
        <v>2.5000000000000001E-2</v>
      </c>
    </row>
    <row r="93" spans="1:41" x14ac:dyDescent="0.25">
      <c r="A93" s="4">
        <v>1200</v>
      </c>
      <c r="H93" s="9"/>
      <c r="W93" s="8">
        <v>8.0000000000000002E-3</v>
      </c>
    </row>
    <row r="94" spans="1:41" x14ac:dyDescent="0.25">
      <c r="A94" s="4">
        <v>1210</v>
      </c>
      <c r="H94" s="9"/>
      <c r="W94" s="8">
        <v>2.4E-2</v>
      </c>
    </row>
    <row r="95" spans="1:41" x14ac:dyDescent="0.25">
      <c r="A95" s="4">
        <v>1220</v>
      </c>
      <c r="H95" s="9"/>
      <c r="W95" s="8">
        <v>3.1E-2</v>
      </c>
    </row>
    <row r="96" spans="1:41" x14ac:dyDescent="0.25">
      <c r="A96" s="4">
        <v>1230</v>
      </c>
      <c r="H96" s="9"/>
      <c r="W96" s="8">
        <v>1.4E-2</v>
      </c>
    </row>
    <row r="97" spans="1:23" x14ac:dyDescent="0.25">
      <c r="A97" s="4">
        <v>1240</v>
      </c>
      <c r="H97" s="9"/>
      <c r="W97" s="8">
        <v>0.126</v>
      </c>
    </row>
    <row r="98" spans="1:23" x14ac:dyDescent="0.25">
      <c r="A98" s="4">
        <v>1250</v>
      </c>
      <c r="H98" s="9"/>
      <c r="W98" s="8">
        <v>1.4999999999999999E-2</v>
      </c>
    </row>
    <row r="99" spans="1:23" x14ac:dyDescent="0.25">
      <c r="A99" s="4">
        <v>1260</v>
      </c>
      <c r="H99" s="9"/>
      <c r="W99" s="8">
        <v>8.8999999999999996E-2</v>
      </c>
    </row>
    <row r="100" spans="1:23" x14ac:dyDescent="0.25">
      <c r="A100" s="4">
        <v>1270</v>
      </c>
      <c r="H100" s="9"/>
      <c r="W100" s="8">
        <v>0.65100000000000002</v>
      </c>
    </row>
    <row r="101" spans="1:23" x14ac:dyDescent="0.25">
      <c r="A101" s="4">
        <v>1280</v>
      </c>
      <c r="H101" s="9"/>
      <c r="W101" s="8">
        <v>4.444</v>
      </c>
    </row>
    <row r="102" spans="1:23" x14ac:dyDescent="0.25">
      <c r="A102" s="4">
        <v>1290</v>
      </c>
      <c r="H102" s="9"/>
      <c r="W102" s="8">
        <v>74.742000000000004</v>
      </c>
    </row>
    <row r="103" spans="1:23" x14ac:dyDescent="0.25">
      <c r="A103" s="4">
        <v>1300</v>
      </c>
      <c r="H103" s="9"/>
      <c r="W103" s="8">
        <v>92.247</v>
      </c>
    </row>
    <row r="104" spans="1:23" x14ac:dyDescent="0.25">
      <c r="A104" s="4">
        <v>1310</v>
      </c>
      <c r="H104" s="9"/>
      <c r="W104" s="8">
        <v>92.665000000000006</v>
      </c>
    </row>
    <row r="105" spans="1:23" x14ac:dyDescent="0.25">
      <c r="A105" s="4">
        <v>1320</v>
      </c>
      <c r="H105" s="9"/>
      <c r="W105" s="8">
        <v>83.917000000000002</v>
      </c>
    </row>
    <row r="106" spans="1:23" x14ac:dyDescent="0.25">
      <c r="A106" s="4">
        <v>1330</v>
      </c>
      <c r="H106" s="9"/>
      <c r="W106" s="8">
        <v>10.250999999999999</v>
      </c>
    </row>
    <row r="107" spans="1:23" x14ac:dyDescent="0.25">
      <c r="A107" s="4">
        <v>1340</v>
      </c>
      <c r="H107" s="9"/>
      <c r="W107" s="8">
        <v>0.71399999999999997</v>
      </c>
    </row>
    <row r="108" spans="1:23" x14ac:dyDescent="0.25">
      <c r="A108" s="4">
        <v>1350</v>
      </c>
      <c r="H108" s="9"/>
      <c r="W108" s="8">
        <v>3.6999999999999998E-2</v>
      </c>
    </row>
    <row r="109" spans="1:23" x14ac:dyDescent="0.25">
      <c r="A109" s="4">
        <v>1360</v>
      </c>
      <c r="H109" s="9"/>
      <c r="W109" s="8">
        <v>3.2000000000000001E-2</v>
      </c>
    </row>
    <row r="110" spans="1:23" x14ac:dyDescent="0.25">
      <c r="A110" s="4">
        <v>1370</v>
      </c>
      <c r="H110" s="9"/>
      <c r="W110" s="8">
        <v>0.45400000000000001</v>
      </c>
    </row>
    <row r="111" spans="1:23" x14ac:dyDescent="0.25">
      <c r="A111" s="4">
        <v>1380</v>
      </c>
      <c r="H111" s="9"/>
      <c r="W111" s="8">
        <v>0.30099999999999999</v>
      </c>
    </row>
    <row r="112" spans="1:23" x14ac:dyDescent="0.25">
      <c r="A112" s="4">
        <v>1390</v>
      </c>
      <c r="H112" s="9"/>
      <c r="W112" s="8">
        <v>0.191</v>
      </c>
    </row>
    <row r="113" spans="1:23" x14ac:dyDescent="0.25">
      <c r="A113" s="4">
        <v>1400</v>
      </c>
      <c r="H113" s="9"/>
      <c r="W113" s="8">
        <v>0.13700000000000001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6776-D8BE-45C5-9E25-AE3860A0EB95}">
  <sheetPr codeName="Sheet3"/>
  <dimension ref="A1:N46"/>
  <sheetViews>
    <sheetView topLeftCell="A14" zoomScaleNormal="100" workbookViewId="0">
      <selection activeCell="A40" sqref="A40:A41"/>
    </sheetView>
  </sheetViews>
  <sheetFormatPr defaultRowHeight="15" x14ac:dyDescent="0.25"/>
  <cols>
    <col min="1" max="2" width="21.7109375" customWidth="1"/>
    <col min="3" max="3" width="16.7109375" customWidth="1"/>
    <col min="4" max="4" width="23.85546875" customWidth="1"/>
    <col min="5" max="5" width="18.42578125" customWidth="1"/>
    <col min="6" max="6" width="16.28515625" style="5" customWidth="1"/>
    <col min="7" max="7" width="17" bestFit="1" customWidth="1"/>
    <col min="8" max="8" width="20.7109375" bestFit="1" customWidth="1"/>
    <col min="9" max="9" width="9.140625" customWidth="1"/>
    <col min="14" max="14" width="3.85546875" bestFit="1" customWidth="1"/>
  </cols>
  <sheetData>
    <row r="1" spans="1:14" s="25" customFormat="1" ht="33" customHeight="1" x14ac:dyDescent="0.25">
      <c r="A1" s="28" t="s">
        <v>162</v>
      </c>
      <c r="B1" s="26" t="s">
        <v>162</v>
      </c>
      <c r="C1" s="26" t="s">
        <v>163</v>
      </c>
      <c r="D1" s="27" t="s">
        <v>142</v>
      </c>
      <c r="E1" s="27" t="s">
        <v>165</v>
      </c>
      <c r="F1" s="26" t="s">
        <v>164</v>
      </c>
      <c r="G1" s="33" t="s">
        <v>68</v>
      </c>
      <c r="H1" s="31" t="s">
        <v>166</v>
      </c>
      <c r="N1" s="25" t="s">
        <v>170</v>
      </c>
    </row>
    <row r="2" spans="1:14" x14ac:dyDescent="0.25">
      <c r="A2" s="29" t="str">
        <f>'copy data'!B1</f>
        <v>Narrow bandpass filter</v>
      </c>
      <c r="B2" s="8" t="str">
        <f>'copy data'!B2</f>
        <v>Violet</v>
      </c>
      <c r="C2" s="8">
        <f>'copy data'!B3</f>
        <v>405</v>
      </c>
      <c r="D2" s="8" t="str">
        <f>'copy data'!B4</f>
        <v>380-430</v>
      </c>
      <c r="E2" s="8">
        <f>'copy data'!B7</f>
        <v>50</v>
      </c>
      <c r="F2" s="8" t="str">
        <f>'copy data'!B8</f>
        <v>BP405</v>
      </c>
      <c r="G2" s="8" t="str">
        <f>_xlfn.CONCAT(N1,N2,Table3[[#This Row],[Filter]],N2, B44)</f>
        <v>LFT-BP405-M30.5</v>
      </c>
      <c r="H2" s="32" t="s">
        <v>122</v>
      </c>
      <c r="N2" t="s">
        <v>143</v>
      </c>
    </row>
    <row r="3" spans="1:14" x14ac:dyDescent="0.25">
      <c r="A3" s="29" t="str">
        <f>'copy data'!C1</f>
        <v>Narrow bandpass filter</v>
      </c>
      <c r="B3" s="11" t="str">
        <f>'copy data'!C2</f>
        <v>Blue</v>
      </c>
      <c r="C3" s="11">
        <f>'copy data'!C3</f>
        <v>450</v>
      </c>
      <c r="D3" s="11" t="str">
        <f>'copy data'!C4</f>
        <v>430-470</v>
      </c>
      <c r="E3" s="11">
        <f>'copy data'!C7</f>
        <v>40</v>
      </c>
      <c r="F3" s="11" t="str">
        <f>'copy data'!C8</f>
        <v>BP450</v>
      </c>
      <c r="G3" s="8" t="str">
        <f>_xlfn.CONCAT(N1,N2,Table3[[#This Row],[Filter]],N2, B44)</f>
        <v>LFT-BP450-M30.5</v>
      </c>
      <c r="H3" s="32" t="s">
        <v>167</v>
      </c>
    </row>
    <row r="4" spans="1:14" x14ac:dyDescent="0.25">
      <c r="A4" s="29" t="str">
        <f>'copy data'!D1</f>
        <v>Narrow bandpass filter</v>
      </c>
      <c r="B4" s="11" t="str">
        <f>'copy data'!D2</f>
        <v>Blue</v>
      </c>
      <c r="C4" s="11">
        <f>'copy data'!D3</f>
        <v>465</v>
      </c>
      <c r="D4" s="11" t="str">
        <f>'copy data'!D4</f>
        <v>435-495</v>
      </c>
      <c r="E4" s="11">
        <f>'copy data'!D7</f>
        <v>60</v>
      </c>
      <c r="F4" s="11" t="str">
        <f>'copy data'!D8</f>
        <v>BP465</v>
      </c>
      <c r="G4" s="8" t="str">
        <f>_xlfn.CONCAT(N1,N2,Table3[[#This Row],[Filter]],N2, B44)</f>
        <v>LFT-BP465-M30.5</v>
      </c>
      <c r="H4" s="32" t="s">
        <v>125</v>
      </c>
    </row>
    <row r="5" spans="1:14" x14ac:dyDescent="0.25">
      <c r="A5" s="29" t="str">
        <f>'copy data'!E1</f>
        <v>Narrow bandpass filter</v>
      </c>
      <c r="B5" s="11" t="str">
        <f>'copy data'!E2</f>
        <v xml:space="preserve">Green </v>
      </c>
      <c r="C5" s="11">
        <f>'copy data'!E3</f>
        <v>500</v>
      </c>
      <c r="D5" s="11" t="str">
        <f>'copy data'!E4</f>
        <v>450-550</v>
      </c>
      <c r="E5" s="11">
        <f>'copy data'!E7</f>
        <v>100</v>
      </c>
      <c r="F5" s="11" t="str">
        <f>'copy data'!E8</f>
        <v>BP500</v>
      </c>
      <c r="G5" s="8" t="str">
        <f>_xlfn.CONCAT(N1,N2,Table3[[#This Row],[Filter]],N2, B44)</f>
        <v>LFT-BP500-M30.5</v>
      </c>
      <c r="H5" s="32" t="s">
        <v>127</v>
      </c>
    </row>
    <row r="6" spans="1:14" x14ac:dyDescent="0.25">
      <c r="A6" s="29" t="str">
        <f>'copy data'!F1</f>
        <v>Narrow bandpass filter</v>
      </c>
      <c r="B6" s="11" t="str">
        <f>'copy data'!F2</f>
        <v xml:space="preserve">Green </v>
      </c>
      <c r="C6" s="11">
        <f>'copy data'!F3</f>
        <v>525</v>
      </c>
      <c r="D6" s="11" t="str">
        <f>'copy data'!F4</f>
        <v>495-555</v>
      </c>
      <c r="E6" s="11">
        <f>'copy data'!F7</f>
        <v>60</v>
      </c>
      <c r="F6" s="11" t="str">
        <f>'copy data'!F8</f>
        <v>BP525</v>
      </c>
      <c r="G6" s="8" t="str">
        <f>_xlfn.CONCAT(N1,N2,Table3[[#This Row],[Filter]],N2, B44)</f>
        <v>LFT-BP525-M30.5</v>
      </c>
      <c r="H6" s="32" t="s">
        <v>168</v>
      </c>
    </row>
    <row r="7" spans="1:14" x14ac:dyDescent="0.25">
      <c r="A7" s="29" t="str">
        <f>'copy data'!G1</f>
        <v>Narrow bandpass filter</v>
      </c>
      <c r="B7" s="11" t="str">
        <f>'copy data'!G2</f>
        <v xml:space="preserve">Green </v>
      </c>
      <c r="C7" s="11">
        <f>'copy data'!G3</f>
        <v>530</v>
      </c>
      <c r="D7" s="11" t="str">
        <f>'copy data'!G4</f>
        <v>500-560</v>
      </c>
      <c r="E7" s="11">
        <f>'copy data'!G7</f>
        <v>60</v>
      </c>
      <c r="F7" s="11" t="str">
        <f>'copy data'!G8</f>
        <v>BP530</v>
      </c>
      <c r="G7" s="8" t="str">
        <f>_xlfn.CONCAT(N1,N2,Table3[[#This Row],[Filter]],N2, B44)</f>
        <v>LFT-BP530-M30.5</v>
      </c>
      <c r="H7" s="32" t="s">
        <v>169</v>
      </c>
    </row>
    <row r="8" spans="1:14" x14ac:dyDescent="0.25">
      <c r="A8" s="29" t="str">
        <f>'copy data'!H1</f>
        <v>Narrow bandpass filter</v>
      </c>
      <c r="B8" s="11" t="str">
        <f>'copy data'!H2</f>
        <v>Green</v>
      </c>
      <c r="C8" s="11">
        <f>'copy data'!H3</f>
        <v>535</v>
      </c>
      <c r="D8" s="11" t="str">
        <f>'copy data'!H4</f>
        <v>505-565</v>
      </c>
      <c r="E8" s="11">
        <f>'copy data'!H7</f>
        <v>60</v>
      </c>
      <c r="F8" s="11" t="str">
        <f>'copy data'!H8</f>
        <v>BP535</v>
      </c>
      <c r="G8" s="8" t="str">
        <f>_xlfn.CONCAT(N1,N2,Table3[[#This Row],[Filter]],N2, B44)</f>
        <v>LFT-BP535-M30.5</v>
      </c>
      <c r="H8" s="13"/>
    </row>
    <row r="9" spans="1:14" x14ac:dyDescent="0.25">
      <c r="A9" s="29" t="str">
        <f>'copy data'!I1</f>
        <v>Narrow bandpass filter</v>
      </c>
      <c r="B9" s="11" t="str">
        <f>'copy data'!I2</f>
        <v>Yellow</v>
      </c>
      <c r="C9" s="11">
        <f>'copy data'!I3</f>
        <v>560</v>
      </c>
      <c r="D9" s="11" t="str">
        <f>'copy data'!I4</f>
        <v>510-610</v>
      </c>
      <c r="E9" s="11">
        <f>'copy data'!I7</f>
        <v>100</v>
      </c>
      <c r="F9" s="11" t="str">
        <f>'copy data'!I8</f>
        <v>BP560</v>
      </c>
      <c r="G9" s="8" t="str">
        <f>_xlfn.CONCAT(N1,N2,Table3[[#This Row],[Filter]],N2, B44)</f>
        <v>LFT-BP560-M30.5</v>
      </c>
    </row>
    <row r="10" spans="1:14" x14ac:dyDescent="0.25">
      <c r="A10" s="29" t="str">
        <f>'copy data'!J1</f>
        <v>Narrow bandpass filter</v>
      </c>
      <c r="B10" s="11" t="str">
        <f>'copy data'!J2</f>
        <v>Orange</v>
      </c>
      <c r="C10" s="11">
        <f>'copy data'!J3</f>
        <v>590</v>
      </c>
      <c r="D10" s="11" t="str">
        <f>'copy data'!J4</f>
        <v>560-620</v>
      </c>
      <c r="E10" s="11">
        <f>'copy data'!J7</f>
        <v>60</v>
      </c>
      <c r="F10" s="11" t="str">
        <f>'copy data'!J8</f>
        <v>BP590</v>
      </c>
      <c r="G10" s="8" t="str">
        <f>_xlfn.CONCAT(N1,N2,Table3[[#This Row],[Filter]],N2, B44)</f>
        <v>LFT-BP590-M30.5</v>
      </c>
    </row>
    <row r="11" spans="1:14" x14ac:dyDescent="0.25">
      <c r="A11" s="29" t="str">
        <f>'copy data'!K1</f>
        <v>Narrow bandpass filter</v>
      </c>
      <c r="B11" s="11" t="str">
        <f>'copy data'!K2</f>
        <v>Red</v>
      </c>
      <c r="C11" s="11">
        <f>'copy data'!K3</f>
        <v>625</v>
      </c>
      <c r="D11" s="11" t="str">
        <f>'copy data'!K4</f>
        <v>605-645</v>
      </c>
      <c r="E11" s="11">
        <f>'copy data'!K7</f>
        <v>40</v>
      </c>
      <c r="F11" s="11" t="str">
        <f>'copy data'!K8</f>
        <v>BP625</v>
      </c>
      <c r="G11" s="8" t="str">
        <f>_xlfn.CONCAT(N1,N2,Table3[[#This Row],[Filter]],N2, B44)</f>
        <v>LFT-BP625-M30.5</v>
      </c>
    </row>
    <row r="12" spans="1:14" x14ac:dyDescent="0.25">
      <c r="A12" s="29" t="str">
        <f>'copy data'!L1</f>
        <v>Narrow bandpass filter</v>
      </c>
      <c r="B12" s="11" t="str">
        <f>'copy data'!L2</f>
        <v>Red</v>
      </c>
      <c r="C12" s="11">
        <f>'copy data'!L3</f>
        <v>650</v>
      </c>
      <c r="D12" s="11" t="str">
        <f>'copy data'!L4</f>
        <v>630-670</v>
      </c>
      <c r="E12" s="11">
        <f>'copy data'!L7</f>
        <v>40</v>
      </c>
      <c r="F12" s="11" t="str">
        <f>'copy data'!L8</f>
        <v>BP650</v>
      </c>
      <c r="G12" s="8" t="str">
        <f>_xlfn.CONCAT(N1,N2,Table3[[#This Row],[Filter]],N2, B44)</f>
        <v>LFT-BP650-M30.5</v>
      </c>
    </row>
    <row r="13" spans="1:14" x14ac:dyDescent="0.25">
      <c r="A13" s="29" t="str">
        <f>'copy data'!M1</f>
        <v>Narrow bandpass filter</v>
      </c>
      <c r="B13" s="11" t="str">
        <f>'copy data'!M2</f>
        <v>Red</v>
      </c>
      <c r="C13" s="11">
        <f>'copy data'!M3</f>
        <v>660</v>
      </c>
      <c r="D13" s="11" t="str">
        <f>'copy data'!M4</f>
        <v>630-690</v>
      </c>
      <c r="E13" s="11">
        <f>'copy data'!M7</f>
        <v>60</v>
      </c>
      <c r="F13" s="11" t="str">
        <f>'copy data'!M8</f>
        <v>BP660</v>
      </c>
      <c r="G13" s="8" t="str">
        <f>_xlfn.CONCAT(N1,N2,Table3[[#This Row],[Filter]],N2, B44)</f>
        <v>LFT-BP660-M30.5</v>
      </c>
    </row>
    <row r="14" spans="1:14" x14ac:dyDescent="0.25">
      <c r="A14" s="29" t="str">
        <f>'copy data'!N1</f>
        <v>Narrow bandpass filter</v>
      </c>
      <c r="B14" s="11" t="str">
        <f>'copy data'!N2</f>
        <v>Red</v>
      </c>
      <c r="C14" s="11">
        <f>'copy data'!N3</f>
        <v>695</v>
      </c>
      <c r="D14" s="11" t="str">
        <f>'copy data'!N4</f>
        <v>680-710</v>
      </c>
      <c r="E14" s="11">
        <f>'copy data'!N7</f>
        <v>30</v>
      </c>
      <c r="F14" s="11" t="str">
        <f>'copy data'!N8</f>
        <v>BP695</v>
      </c>
      <c r="G14" s="8" t="str">
        <f>_xlfn.CONCAT(N1,N2,Table3[[#This Row],[Filter]],N2, B44)</f>
        <v>LFT-BP695-M30.5</v>
      </c>
    </row>
    <row r="15" spans="1:14" x14ac:dyDescent="0.25">
      <c r="A15" s="29" t="str">
        <f>'copy data'!O1</f>
        <v>Narrow bandpass filter</v>
      </c>
      <c r="B15" s="11" t="str">
        <f>'copy data'!O2</f>
        <v>Red</v>
      </c>
      <c r="C15" s="11">
        <f>'copy data'!O3</f>
        <v>735</v>
      </c>
      <c r="D15" s="11" t="str">
        <f>'copy data'!O4</f>
        <v>715-755</v>
      </c>
      <c r="E15" s="11">
        <f>'copy data'!O7</f>
        <v>40</v>
      </c>
      <c r="F15" s="11" t="str">
        <f>'copy data'!O8</f>
        <v>BP735</v>
      </c>
      <c r="G15" s="8" t="str">
        <f>_xlfn.CONCAT(N1,N2,Table3[[#This Row],[Filter]],N2, B44)</f>
        <v>LFT-BP735-M30.5</v>
      </c>
    </row>
    <row r="16" spans="1:14" x14ac:dyDescent="0.25">
      <c r="A16" s="29" t="str">
        <f>'copy data'!P1</f>
        <v>Narrow bandpass filter</v>
      </c>
      <c r="B16" s="11" t="str">
        <f>'copy data'!P2</f>
        <v>NIR</v>
      </c>
      <c r="C16" s="11">
        <f>'copy data'!P3</f>
        <v>800</v>
      </c>
      <c r="D16" s="11" t="str">
        <f>'copy data'!P4</f>
        <v>750-850</v>
      </c>
      <c r="E16" s="11">
        <f>'copy data'!P7</f>
        <v>100</v>
      </c>
      <c r="F16" s="11" t="str">
        <f>'copy data'!P8</f>
        <v>BP800</v>
      </c>
      <c r="G16" s="8" t="str">
        <f>_xlfn.CONCAT(N1,N2,Table3[[#This Row],[Filter]],N2, B44)</f>
        <v>LFT-BP800-M30.5</v>
      </c>
    </row>
    <row r="17" spans="1:7" x14ac:dyDescent="0.25">
      <c r="A17" s="29" t="str">
        <f>'copy data'!Q1</f>
        <v>Narrow bandpass filter</v>
      </c>
      <c r="B17" s="11" t="str">
        <f>'copy data'!Q2</f>
        <v>NIR</v>
      </c>
      <c r="C17" s="11">
        <f>'copy data'!Q3</f>
        <v>808</v>
      </c>
      <c r="D17" s="11" t="str">
        <f>'copy data'!Q4</f>
        <v>778-838</v>
      </c>
      <c r="E17" s="11">
        <f>'copy data'!Q7</f>
        <v>60</v>
      </c>
      <c r="F17" s="11" t="str">
        <f>'copy data'!Q8</f>
        <v>BP808</v>
      </c>
      <c r="G17" s="8" t="str">
        <f>_xlfn.CONCAT(N1,N2,Table3[[#This Row],[Filter]],N2, B44)</f>
        <v>LFT-BP808-M30.5</v>
      </c>
    </row>
    <row r="18" spans="1:7" x14ac:dyDescent="0.25">
      <c r="A18" s="29" t="str">
        <f>'copy data'!R1</f>
        <v>Narrow bandpass filter</v>
      </c>
      <c r="B18" s="11" t="str">
        <f>'copy data'!R2</f>
        <v>NIR</v>
      </c>
      <c r="C18" s="11">
        <f>'copy data'!R3</f>
        <v>830</v>
      </c>
      <c r="D18" s="11" t="str">
        <f>'copy data'!R4</f>
        <v>780-880</v>
      </c>
      <c r="E18" s="11">
        <f>'copy data'!R7</f>
        <v>100</v>
      </c>
      <c r="F18" s="11" t="str">
        <f>'copy data'!R8</f>
        <v>BP830</v>
      </c>
      <c r="G18" s="8" t="str">
        <f>_xlfn.CONCAT(N1,N2,Table3[[#This Row],[Filter]],N2, B44)</f>
        <v>LFT-BP830-M30.5</v>
      </c>
    </row>
    <row r="19" spans="1:7" x14ac:dyDescent="0.25">
      <c r="A19" s="29" t="str">
        <f>'copy data'!S1</f>
        <v>Narrow bandpass filter</v>
      </c>
      <c r="B19" s="11" t="str">
        <f>'copy data'!S2</f>
        <v>NIR</v>
      </c>
      <c r="C19" s="11">
        <f>'copy data'!S3</f>
        <v>850</v>
      </c>
      <c r="D19" s="11" t="str">
        <f>'copy data'!S4</f>
        <v>840-860</v>
      </c>
      <c r="E19" s="11">
        <f>'copy data'!S7</f>
        <v>20</v>
      </c>
      <c r="F19" s="11" t="str">
        <f>'copy data'!S8</f>
        <v>BP850</v>
      </c>
      <c r="G19" s="8" t="str">
        <f>_xlfn.CONCAT(N1,N2,Table3[[#This Row],[Filter]],N2, B44)</f>
        <v>LFT-BP850-M30.5</v>
      </c>
    </row>
    <row r="20" spans="1:7" x14ac:dyDescent="0.25">
      <c r="A20" s="29" t="str">
        <f>'copy data'!T1</f>
        <v>Narrow bandpass filter</v>
      </c>
      <c r="B20" s="11" t="str">
        <f>'copy data'!T2</f>
        <v>NIR</v>
      </c>
      <c r="C20" s="11">
        <f>'copy data'!T3</f>
        <v>880</v>
      </c>
      <c r="D20" s="11" t="str">
        <f>'copy data'!T4</f>
        <v>850-910</v>
      </c>
      <c r="E20" s="11">
        <f>'copy data'!T7</f>
        <v>60</v>
      </c>
      <c r="F20" s="11" t="str">
        <f>'copy data'!T8</f>
        <v>BP880</v>
      </c>
      <c r="G20" s="8" t="str">
        <f>_xlfn.CONCAT(N1,N2,Table3[[#This Row],[Filter]],N2, B44)</f>
        <v>LFT-BP880-M30.5</v>
      </c>
    </row>
    <row r="21" spans="1:7" x14ac:dyDescent="0.25">
      <c r="A21" s="29" t="str">
        <f>'copy data'!U1</f>
        <v>Narrow bandpass filter</v>
      </c>
      <c r="B21" s="11" t="str">
        <f>'copy data'!U2</f>
        <v>NIR</v>
      </c>
      <c r="C21" s="11">
        <f>'copy data'!U3</f>
        <v>950</v>
      </c>
      <c r="D21" s="11" t="str">
        <f>'copy data'!U4</f>
        <v>920-980</v>
      </c>
      <c r="E21" s="11">
        <f>'copy data'!U7</f>
        <v>60</v>
      </c>
      <c r="F21" s="11" t="str">
        <f>'copy data'!U8</f>
        <v>BP950</v>
      </c>
      <c r="G21" s="8" t="str">
        <f>_xlfn.CONCAT(N1,N2,Table3[[#This Row],[Filter]],N2, B44)</f>
        <v>LFT-BP950-M30.5</v>
      </c>
    </row>
    <row r="22" spans="1:7" x14ac:dyDescent="0.25">
      <c r="A22" s="29" t="str">
        <f>'copy data'!V1</f>
        <v>Narrow bandpass filter</v>
      </c>
      <c r="B22" s="11" t="str">
        <f>'copy data'!V2</f>
        <v>NIR</v>
      </c>
      <c r="C22" s="11">
        <f>'copy data'!V3</f>
        <v>960</v>
      </c>
      <c r="D22" s="11" t="str">
        <f>'copy data'!V4</f>
        <v>930-990</v>
      </c>
      <c r="E22" s="11">
        <f>'copy data'!V7</f>
        <v>60</v>
      </c>
      <c r="F22" s="11" t="str">
        <f>'copy data'!V8</f>
        <v>BP960</v>
      </c>
      <c r="G22" s="8" t="str">
        <f>_xlfn.CONCAT(N1,N2,Table3[[#This Row],[Filter]],N2, B44)</f>
        <v>LFT-BP960-M30.5</v>
      </c>
    </row>
    <row r="23" spans="1:7" x14ac:dyDescent="0.25">
      <c r="A23" s="29" t="str">
        <f>'copy data'!W1</f>
        <v>Narrow bandpass filter</v>
      </c>
      <c r="B23" s="11" t="str">
        <f>'copy data'!W2</f>
        <v>NIR</v>
      </c>
      <c r="C23" s="11">
        <f>'copy data'!W3</f>
        <v>1300</v>
      </c>
      <c r="D23" s="11" t="str">
        <f>'copy data'!W4</f>
        <v>1290-1310</v>
      </c>
      <c r="E23" s="11">
        <f>'copy data'!W7</f>
        <v>20</v>
      </c>
      <c r="F23" s="11" t="str">
        <f>'copy data'!W8</f>
        <v>BP1300</v>
      </c>
      <c r="G23" s="8" t="str">
        <f>_xlfn.CONCAT(N1,N2,Table3[[#This Row],[Filter]],N2, B44)</f>
        <v>LFT-BP1300-M30.5</v>
      </c>
    </row>
    <row r="24" spans="1:7" x14ac:dyDescent="0.25">
      <c r="A24" s="29" t="str">
        <f>'copy data'!X1</f>
        <v>UV-IR+CUT</v>
      </c>
      <c r="B24" s="11" t="str">
        <f>'copy data'!X2</f>
        <v>n/a</v>
      </c>
      <c r="C24" s="11" t="str">
        <f>'copy data'!X3</f>
        <v>n/a</v>
      </c>
      <c r="D24" s="11" t="str">
        <f>'copy data'!X4</f>
        <v>398-698</v>
      </c>
      <c r="E24" s="11">
        <f>'copy data'!X7</f>
        <v>300</v>
      </c>
      <c r="F24" s="11" t="str">
        <f>'copy data'!X8</f>
        <v>IR700</v>
      </c>
      <c r="G24" s="8" t="str">
        <f>_xlfn.CONCAT(N1,N2,Table3[[#This Row],[Filter]],N2, B44)</f>
        <v>LFT-IR700-M30.5</v>
      </c>
    </row>
    <row r="25" spans="1:7" x14ac:dyDescent="0.25">
      <c r="A25" s="29" t="str">
        <f>'copy data'!Y1</f>
        <v>Longpass</v>
      </c>
      <c r="B25" s="11" t="str">
        <f>'copy data'!Y2</f>
        <v>n/a</v>
      </c>
      <c r="C25" s="11" t="str">
        <f>'copy data'!Y3</f>
        <v>n/a</v>
      </c>
      <c r="D25" s="11" t="str">
        <f>'copy data'!Y4</f>
        <v>406-…</v>
      </c>
      <c r="E25" s="11" t="str">
        <f>'copy data'!Y7</f>
        <v>n/a</v>
      </c>
      <c r="F25" s="11" t="str">
        <f>'copy data'!Y8</f>
        <v>LP420</v>
      </c>
      <c r="G25" s="8" t="str">
        <f>_xlfn.CONCAT(N1,N2,Table3[[#This Row],[Filter]],N2, B44)</f>
        <v>LFT-LP420-M30.5</v>
      </c>
    </row>
    <row r="26" spans="1:7" x14ac:dyDescent="0.25">
      <c r="A26" s="29" t="str">
        <f>'copy data'!Z1</f>
        <v>Longpass</v>
      </c>
      <c r="B26" s="11" t="str">
        <f>'copy data'!Z2</f>
        <v>n/a</v>
      </c>
      <c r="C26" s="11" t="str">
        <f>'copy data'!Z3</f>
        <v>n/a</v>
      </c>
      <c r="D26" s="11" t="str">
        <f>'copy data'!Z4</f>
        <v>456-…</v>
      </c>
      <c r="E26" s="11" t="str">
        <f>'copy data'!Z7</f>
        <v>n/a</v>
      </c>
      <c r="F26" s="11" t="str">
        <f>'copy data'!Z8</f>
        <v>LP470</v>
      </c>
      <c r="G26" s="8" t="str">
        <f>_xlfn.CONCAT(N1,N2,Table3[[#This Row],[Filter]],N2, B44)</f>
        <v>LFT-LP470-M30.5</v>
      </c>
    </row>
    <row r="27" spans="1:7" x14ac:dyDescent="0.25">
      <c r="A27" s="29" t="str">
        <f>'copy data'!AA1</f>
        <v>Longpass</v>
      </c>
      <c r="B27" s="11" t="str">
        <f>'copy data'!AA2</f>
        <v>n/a</v>
      </c>
      <c r="C27" s="11" t="str">
        <f>'copy data'!AA3</f>
        <v>n/a</v>
      </c>
      <c r="D27" s="11" t="str">
        <f>'copy data'!AA4</f>
        <v>476-…</v>
      </c>
      <c r="E27" s="11" t="str">
        <f>'copy data'!AA7</f>
        <v>n/a</v>
      </c>
      <c r="F27" s="11" t="str">
        <f>'copy data'!AA8</f>
        <v>LP490</v>
      </c>
      <c r="G27" s="8" t="str">
        <f>_xlfn.CONCAT(N1,N2,Table3[[#This Row],[Filter]],N2, B44)</f>
        <v>LFT-LP490-M30.5</v>
      </c>
    </row>
    <row r="28" spans="1:7" x14ac:dyDescent="0.25">
      <c r="A28" s="29" t="str">
        <f>'copy data'!AB1</f>
        <v>Longpass</v>
      </c>
      <c r="B28" s="11" t="str">
        <f>'copy data'!AB2</f>
        <v>n/a</v>
      </c>
      <c r="C28" s="11" t="str">
        <f>'copy data'!AB3</f>
        <v>n/a</v>
      </c>
      <c r="D28" s="11" t="str">
        <f>'copy data'!AB4</f>
        <v>491-…</v>
      </c>
      <c r="E28" s="11" t="str">
        <f>'copy data'!AB7</f>
        <v>n/a</v>
      </c>
      <c r="F28" s="11" t="str">
        <f>'copy data'!AB8</f>
        <v>LP505</v>
      </c>
      <c r="G28" s="8" t="str">
        <f>_xlfn.CONCAT(N1,N2,Table3[[#This Row],[Filter]],N2, B44)</f>
        <v>LFT-LP505-M30.5</v>
      </c>
    </row>
    <row r="29" spans="1:7" x14ac:dyDescent="0.25">
      <c r="A29" s="29" t="str">
        <f>'copy data'!AC1</f>
        <v>Longpass</v>
      </c>
      <c r="B29" s="11" t="str">
        <f>'copy data'!AC2</f>
        <v>n/a</v>
      </c>
      <c r="C29" s="11" t="str">
        <f>'copy data'!AC3</f>
        <v>n/a</v>
      </c>
      <c r="D29" s="11" t="str">
        <f>'copy data'!AC4</f>
        <v>516-…</v>
      </c>
      <c r="E29" s="11" t="str">
        <f>'copy data'!AC7</f>
        <v>n/a</v>
      </c>
      <c r="F29" s="11" t="str">
        <f>'copy data'!AC8</f>
        <v>LP530</v>
      </c>
      <c r="G29" s="8" t="str">
        <f>_xlfn.CONCAT(N1,N2,Table3[[#This Row],[Filter]],N2, B44)</f>
        <v>LFT-LP530-M30.5</v>
      </c>
    </row>
    <row r="30" spans="1:7" x14ac:dyDescent="0.25">
      <c r="A30" s="29" t="str">
        <f>'copy data'!AD1</f>
        <v>Longpass</v>
      </c>
      <c r="B30" s="11" t="str">
        <f>'copy data'!AD2</f>
        <v>n/a</v>
      </c>
      <c r="C30" s="11" t="str">
        <f>'copy data'!AD3</f>
        <v>n/a</v>
      </c>
      <c r="D30" s="11" t="str">
        <f>'copy data'!AD4</f>
        <v>546-…</v>
      </c>
      <c r="E30" s="11" t="str">
        <f>'copy data'!AD7</f>
        <v>n/a</v>
      </c>
      <c r="F30" s="11" t="str">
        <f>'copy data'!AD8</f>
        <v>LP550</v>
      </c>
      <c r="G30" s="8" t="str">
        <f>_xlfn.CONCAT(N29,N30,Table3[[#This Row],[Filter]],N30, B71)</f>
        <v>LP550</v>
      </c>
    </row>
    <row r="31" spans="1:7" x14ac:dyDescent="0.25">
      <c r="A31" s="29" t="str">
        <f>'copy data'!AE1</f>
        <v>Longpass</v>
      </c>
      <c r="B31" s="11" t="str">
        <f>'copy data'!AE2</f>
        <v>n/a</v>
      </c>
      <c r="C31" s="11" t="str">
        <f>'copy data'!AE3</f>
        <v>n/a</v>
      </c>
      <c r="D31" s="11" t="str">
        <f>'copy data'!AE4</f>
        <v>566-…</v>
      </c>
      <c r="E31" s="11" t="str">
        <f>'copy data'!AE7</f>
        <v>n/a</v>
      </c>
      <c r="F31" s="11" t="str">
        <f>'copy data'!AE8</f>
        <v>LP580</v>
      </c>
      <c r="G31" s="8" t="str">
        <f>_xlfn.CONCAT(N30,N31,Table3[[#This Row],[Filter]],N31, B72)</f>
        <v>LP580</v>
      </c>
    </row>
    <row r="32" spans="1:7" x14ac:dyDescent="0.25">
      <c r="A32" s="29" t="str">
        <f>'copy data'!AF1</f>
        <v>Longpass</v>
      </c>
      <c r="B32" s="11" t="str">
        <f>'copy data'!AF2</f>
        <v>n/a</v>
      </c>
      <c r="C32" s="11" t="str">
        <f>'copy data'!AF3</f>
        <v>n/a</v>
      </c>
      <c r="D32" s="11" t="str">
        <f>'copy data'!AF4</f>
        <v>616-…</v>
      </c>
      <c r="E32" s="11" t="str">
        <f>'copy data'!AF7</f>
        <v>n/a</v>
      </c>
      <c r="F32" s="11" t="str">
        <f>'copy data'!AF8</f>
        <v>LP630</v>
      </c>
      <c r="G32" s="8" t="str">
        <f>_xlfn.CONCAT(N31,N32,Table3[[#This Row],[Filter]],N32, B73)</f>
        <v>LP630</v>
      </c>
    </row>
    <row r="33" spans="1:7" x14ac:dyDescent="0.25">
      <c r="A33" s="29" t="str">
        <f>'copy data'!AG1</f>
        <v>Longpass</v>
      </c>
      <c r="B33" s="11" t="str">
        <f>'copy data'!AG2</f>
        <v>n/a</v>
      </c>
      <c r="C33" s="11" t="str">
        <f>'copy data'!AG3</f>
        <v>n/a</v>
      </c>
      <c r="D33" s="11" t="str">
        <f>'copy data'!AG4</f>
        <v>626-…</v>
      </c>
      <c r="E33" s="11" t="str">
        <f>'copy data'!AG7</f>
        <v>n/a</v>
      </c>
      <c r="F33" s="11" t="str">
        <f>'copy data'!AG8</f>
        <v>LP640</v>
      </c>
      <c r="G33" s="8" t="str">
        <f>_xlfn.CONCAT(N32,N33,Table3[[#This Row],[Filter]],N33, B74)</f>
        <v>LP640</v>
      </c>
    </row>
    <row r="34" spans="1:7" x14ac:dyDescent="0.25">
      <c r="A34" s="29" t="str">
        <f>'copy data'!AH1</f>
        <v>Longpass</v>
      </c>
      <c r="B34" s="11" t="str">
        <f>'copy data'!AH2</f>
        <v>n/a</v>
      </c>
      <c r="C34" s="11" t="str">
        <f>'copy data'!AH3</f>
        <v>n/a</v>
      </c>
      <c r="D34" s="11" t="str">
        <f>'copy data'!AH4</f>
        <v>681-…</v>
      </c>
      <c r="E34" s="11" t="str">
        <f>'copy data'!AH7</f>
        <v>n/a</v>
      </c>
      <c r="F34" s="11" t="str">
        <f>'copy data'!AH8</f>
        <v>LP695</v>
      </c>
      <c r="G34" s="8" t="str">
        <f>_xlfn.CONCAT(N33,N34,Table3[[#This Row],[Filter]],N34, B75)</f>
        <v>LP695</v>
      </c>
    </row>
    <row r="35" spans="1:7" x14ac:dyDescent="0.25">
      <c r="A35" s="29" t="str">
        <f>'copy data'!AI1</f>
        <v>Longpass</v>
      </c>
      <c r="B35" s="11" t="str">
        <f>'copy data'!AI2</f>
        <v>n/a</v>
      </c>
      <c r="C35" s="11" t="str">
        <f>'copy data'!AI3</f>
        <v>n/a</v>
      </c>
      <c r="D35" s="11" t="str">
        <f>'copy data'!AI4</f>
        <v>686-…</v>
      </c>
      <c r="E35" s="11" t="str">
        <f>'copy data'!AI7</f>
        <v>n/a</v>
      </c>
      <c r="F35" s="11" t="str">
        <f>'copy data'!AI8</f>
        <v>LP700</v>
      </c>
      <c r="G35" s="8" t="str">
        <f>_xlfn.CONCAT(N34,N35,Table3[[#This Row],[Filter]],N35, B76)</f>
        <v>LP700</v>
      </c>
    </row>
    <row r="36" spans="1:7" x14ac:dyDescent="0.25">
      <c r="A36" s="29" t="str">
        <f>'copy data'!AJ1</f>
        <v>Longpass</v>
      </c>
      <c r="B36" s="11" t="str">
        <f>'copy data'!AJ2</f>
        <v>n/a</v>
      </c>
      <c r="C36" s="11" t="str">
        <f>'copy data'!AJ3</f>
        <v>n/a</v>
      </c>
      <c r="D36" s="11" t="str">
        <f>'copy data'!AJ4</f>
        <v>701-…</v>
      </c>
      <c r="E36" s="11" t="str">
        <f>'copy data'!AJ7</f>
        <v>n/a</v>
      </c>
      <c r="F36" s="11" t="str">
        <f>'copy data'!AJ8</f>
        <v>LP715</v>
      </c>
      <c r="G36" s="8" t="str">
        <f>_xlfn.CONCAT(N35,N36,Table3[[#This Row],[Filter]],N36, B77)</f>
        <v>LP715</v>
      </c>
    </row>
    <row r="37" spans="1:7" x14ac:dyDescent="0.25">
      <c r="A37" s="29" t="str">
        <f>'copy data'!AK1</f>
        <v>Longpass</v>
      </c>
      <c r="B37" s="11" t="str">
        <f>'copy data'!AK2</f>
        <v>n/a</v>
      </c>
      <c r="C37" s="11" t="str">
        <f>'copy data'!AK3</f>
        <v>n/a</v>
      </c>
      <c r="D37" s="11" t="str">
        <f>'copy data'!AK4</f>
        <v>766-…</v>
      </c>
      <c r="E37" s="11" t="str">
        <f>'copy data'!AK7</f>
        <v>n/a</v>
      </c>
      <c r="F37" s="11" t="str">
        <f>'copy data'!AK8</f>
        <v>LP780</v>
      </c>
      <c r="G37" s="8" t="str">
        <f>_xlfn.CONCAT(N36,N37,Table3[[#This Row],[Filter]],N37, B78)</f>
        <v>LP780</v>
      </c>
    </row>
    <row r="38" spans="1:7" x14ac:dyDescent="0.25">
      <c r="A38" s="29" t="str">
        <f>'copy data'!AL1</f>
        <v>Longpass</v>
      </c>
      <c r="B38" s="11" t="str">
        <f>'copy data'!AL2</f>
        <v>n/a</v>
      </c>
      <c r="C38" s="11" t="str">
        <f>'copy data'!AL3</f>
        <v>n/a</v>
      </c>
      <c r="D38" s="11" t="str">
        <f>'copy data'!AL4</f>
        <v>816-…</v>
      </c>
      <c r="E38" s="11" t="str">
        <f>'copy data'!AL7</f>
        <v>n/a</v>
      </c>
      <c r="F38" s="11" t="str">
        <f>'copy data'!AL8</f>
        <v>LP830</v>
      </c>
      <c r="G38" s="8" t="str">
        <f>_xlfn.CONCAT(N37,N38,Table3[[#This Row],[Filter]],N38, B79)</f>
        <v>LP830</v>
      </c>
    </row>
    <row r="39" spans="1:7" x14ac:dyDescent="0.25">
      <c r="A39" s="29" t="str">
        <f>'copy data'!AM1</f>
        <v>Longpass</v>
      </c>
      <c r="B39" s="11" t="str">
        <f>'copy data'!AM2</f>
        <v>n/a</v>
      </c>
      <c r="C39" s="11" t="str">
        <f>'copy data'!AM3</f>
        <v>n/a</v>
      </c>
      <c r="D39" s="11" t="str">
        <f>'copy data'!AM4</f>
        <v>904-…</v>
      </c>
      <c r="E39" s="11" t="str">
        <f>'copy data'!AM7</f>
        <v>n/a</v>
      </c>
      <c r="F39" s="11" t="str">
        <f>'copy data'!AM8</f>
        <v>LP920</v>
      </c>
      <c r="G39" s="8" t="str">
        <f>_xlfn.CONCAT(N38,N39,Table3[[#This Row],[Filter]],N39, B80)</f>
        <v>LP920</v>
      </c>
    </row>
    <row r="40" spans="1:7" x14ac:dyDescent="0.25">
      <c r="A40" s="30" t="str">
        <f>'copy data'!AN1</f>
        <v>Longpass</v>
      </c>
      <c r="B40" s="11" t="str">
        <f>'copy data'!AN2</f>
        <v>n/a</v>
      </c>
      <c r="C40" s="11" t="str">
        <f>'copy data'!AN3</f>
        <v>n/a</v>
      </c>
      <c r="D40" s="11" t="str">
        <f>'copy data'!AN4</f>
        <v>926-…</v>
      </c>
      <c r="E40" s="11" t="str">
        <f>'copy data'!AN7</f>
        <v>n/a</v>
      </c>
      <c r="F40" s="11" t="str">
        <f>'copy data'!AN8</f>
        <v>LP940</v>
      </c>
      <c r="G40" s="8" t="str">
        <f>_xlfn.CONCAT(N39,N40,Table3[[#This Row],[Filter]],N40, B81)</f>
        <v>LP940</v>
      </c>
    </row>
    <row r="41" spans="1:7" x14ac:dyDescent="0.25">
      <c r="A41" s="30" t="str">
        <f>'copy data'!AO1</f>
        <v>Longpass</v>
      </c>
      <c r="B41" s="11" t="str">
        <f>'copy data'!AO2</f>
        <v>n/a</v>
      </c>
      <c r="C41" s="11" t="str">
        <f>'copy data'!AO3</f>
        <v>n/a</v>
      </c>
      <c r="D41" s="11" t="str">
        <f>'copy data'!AO4</f>
        <v>986-…</v>
      </c>
      <c r="E41" s="11" t="str">
        <f>'copy data'!AO7</f>
        <v>n/a</v>
      </c>
      <c r="F41" s="11" t="str">
        <f>'copy data'!AO8</f>
        <v>LP1000</v>
      </c>
      <c r="G41" s="8" t="str">
        <f>_xlfn.CONCAT(N40,N41,Table3[[#This Row],[Filter]],N41, B82)</f>
        <v>LP1000</v>
      </c>
    </row>
    <row r="43" spans="1:7" x14ac:dyDescent="0.25">
      <c r="B43" s="3" t="s">
        <v>166</v>
      </c>
      <c r="G43" s="5"/>
    </row>
    <row r="44" spans="1:7" x14ac:dyDescent="0.25">
      <c r="B44" t="s">
        <v>127</v>
      </c>
    </row>
    <row r="46" spans="1:7" x14ac:dyDescent="0.25">
      <c r="A46" s="3"/>
    </row>
  </sheetData>
  <autoFilter ref="A1:A41" xr:uid="{D51B6776-D8BE-45C5-9E25-AE3860A0EB95}"/>
  <dataValidations disablePrompts="1" count="1">
    <dataValidation type="list" showInputMessage="1" showErrorMessage="1" sqref="B44" xr:uid="{852E7928-073C-478D-8719-48DC8E9FAC13}">
      <formula1>$H$2:$H$7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A0F1B-D976-46C1-9C1C-AF1DCD95FFAD}">
  <sheetPr codeName="Sheet4"/>
  <dimension ref="A2:CX42"/>
  <sheetViews>
    <sheetView topLeftCell="BW1" workbookViewId="0">
      <selection activeCell="B2" sqref="B2:CX2"/>
    </sheetView>
  </sheetViews>
  <sheetFormatPr defaultRowHeight="15" x14ac:dyDescent="0.25"/>
  <sheetData>
    <row r="2" spans="1:102" x14ac:dyDescent="0.25">
      <c r="B2">
        <v>1000</v>
      </c>
      <c r="C2">
        <v>1002</v>
      </c>
      <c r="D2">
        <v>1004</v>
      </c>
      <c r="E2">
        <v>1006</v>
      </c>
      <c r="F2">
        <v>1008</v>
      </c>
      <c r="G2">
        <v>1010</v>
      </c>
      <c r="H2">
        <v>1012</v>
      </c>
      <c r="I2">
        <v>1014</v>
      </c>
      <c r="J2">
        <v>1016</v>
      </c>
      <c r="K2">
        <v>1018</v>
      </c>
      <c r="L2">
        <v>1020</v>
      </c>
      <c r="M2">
        <v>1022</v>
      </c>
      <c r="N2">
        <v>1024</v>
      </c>
      <c r="O2">
        <v>1026</v>
      </c>
      <c r="P2">
        <v>1028</v>
      </c>
      <c r="Q2">
        <v>1030</v>
      </c>
      <c r="R2">
        <v>1032</v>
      </c>
      <c r="S2">
        <v>1034</v>
      </c>
      <c r="T2">
        <v>1036</v>
      </c>
      <c r="U2">
        <v>1038</v>
      </c>
      <c r="V2">
        <v>1040</v>
      </c>
      <c r="W2">
        <v>1042</v>
      </c>
      <c r="X2">
        <v>1044</v>
      </c>
      <c r="Y2">
        <v>1046</v>
      </c>
      <c r="Z2">
        <v>1048</v>
      </c>
      <c r="AA2">
        <v>1050</v>
      </c>
      <c r="AB2">
        <v>1052</v>
      </c>
      <c r="AC2">
        <v>1054</v>
      </c>
      <c r="AD2">
        <v>1056</v>
      </c>
      <c r="AE2">
        <v>1058</v>
      </c>
      <c r="AF2">
        <v>1060</v>
      </c>
      <c r="AG2">
        <v>1062</v>
      </c>
      <c r="AH2">
        <v>1064</v>
      </c>
      <c r="AI2">
        <v>1066</v>
      </c>
      <c r="AJ2">
        <v>1068</v>
      </c>
      <c r="AK2">
        <v>1070</v>
      </c>
      <c r="AL2">
        <v>1072</v>
      </c>
      <c r="AM2">
        <v>1074</v>
      </c>
      <c r="AN2">
        <v>1076</v>
      </c>
      <c r="AO2">
        <v>1078</v>
      </c>
      <c r="AP2">
        <v>1080</v>
      </c>
      <c r="AQ2">
        <v>1082</v>
      </c>
      <c r="AR2">
        <v>1084</v>
      </c>
      <c r="AS2">
        <v>1086</v>
      </c>
      <c r="AT2">
        <v>1088</v>
      </c>
      <c r="AU2">
        <v>1090</v>
      </c>
      <c r="AV2">
        <v>1092</v>
      </c>
      <c r="AW2">
        <v>1094</v>
      </c>
      <c r="AX2">
        <v>1096</v>
      </c>
      <c r="AY2">
        <v>1098</v>
      </c>
      <c r="AZ2">
        <v>1100</v>
      </c>
      <c r="BA2">
        <v>1102</v>
      </c>
      <c r="BB2">
        <v>1104</v>
      </c>
      <c r="BC2">
        <v>1106</v>
      </c>
      <c r="BD2">
        <v>1108</v>
      </c>
      <c r="BE2">
        <v>1110</v>
      </c>
      <c r="BF2">
        <v>1112</v>
      </c>
      <c r="BG2">
        <v>1114</v>
      </c>
      <c r="BH2">
        <v>1116</v>
      </c>
      <c r="BI2">
        <v>1118</v>
      </c>
      <c r="BJ2">
        <v>1120</v>
      </c>
      <c r="BK2">
        <v>1122</v>
      </c>
      <c r="BL2">
        <v>1124</v>
      </c>
      <c r="BM2">
        <v>1126</v>
      </c>
      <c r="BN2">
        <v>1128</v>
      </c>
      <c r="BO2">
        <v>1130</v>
      </c>
      <c r="BP2">
        <v>1132</v>
      </c>
      <c r="BQ2">
        <v>1134</v>
      </c>
      <c r="BR2">
        <v>1136</v>
      </c>
      <c r="BS2">
        <v>1138</v>
      </c>
      <c r="BT2">
        <v>1140</v>
      </c>
      <c r="BU2">
        <v>1142</v>
      </c>
      <c r="BV2">
        <v>1144</v>
      </c>
      <c r="BW2">
        <v>1146</v>
      </c>
      <c r="BX2">
        <v>1148</v>
      </c>
      <c r="BY2">
        <v>1150</v>
      </c>
      <c r="BZ2">
        <v>1152</v>
      </c>
      <c r="CA2">
        <v>1154</v>
      </c>
      <c r="CB2">
        <v>1156</v>
      </c>
      <c r="CC2">
        <v>1158</v>
      </c>
      <c r="CD2">
        <v>1160</v>
      </c>
      <c r="CE2">
        <v>1162</v>
      </c>
      <c r="CF2">
        <v>1164</v>
      </c>
      <c r="CG2">
        <v>1166</v>
      </c>
      <c r="CH2">
        <v>1168</v>
      </c>
      <c r="CI2">
        <v>1170</v>
      </c>
      <c r="CJ2">
        <v>1172</v>
      </c>
      <c r="CK2">
        <v>1174</v>
      </c>
      <c r="CL2">
        <v>1176</v>
      </c>
      <c r="CM2">
        <v>1178</v>
      </c>
      <c r="CN2">
        <v>1180</v>
      </c>
      <c r="CO2">
        <v>1182</v>
      </c>
      <c r="CP2">
        <v>1184</v>
      </c>
      <c r="CQ2">
        <v>1186</v>
      </c>
      <c r="CR2">
        <v>1188</v>
      </c>
      <c r="CS2">
        <v>1190</v>
      </c>
      <c r="CT2">
        <v>1192</v>
      </c>
      <c r="CU2">
        <v>1194</v>
      </c>
      <c r="CV2">
        <v>1196</v>
      </c>
      <c r="CW2">
        <v>1198</v>
      </c>
      <c r="CX2">
        <v>1200</v>
      </c>
    </row>
    <row r="3" spans="1:102" x14ac:dyDescent="0.25">
      <c r="A3" t="s">
        <v>188</v>
      </c>
      <c r="B3">
        <v>1.1857420000000001</v>
      </c>
      <c r="C3">
        <v>1.845278</v>
      </c>
      <c r="D3">
        <v>2.9996480000000001</v>
      </c>
      <c r="E3">
        <v>5.1013849999999996</v>
      </c>
      <c r="F3">
        <v>8.5210699999999999</v>
      </c>
      <c r="G3">
        <v>12.932373999999999</v>
      </c>
      <c r="H3">
        <v>16.398565000000001</v>
      </c>
      <c r="I3">
        <v>17.071984</v>
      </c>
      <c r="J3">
        <v>15.668801</v>
      </c>
      <c r="K3">
        <v>13.786867000000001</v>
      </c>
      <c r="L3">
        <v>12.465042</v>
      </c>
      <c r="M3">
        <v>11.750456</v>
      </c>
      <c r="N3">
        <v>11.799944999999999</v>
      </c>
      <c r="O3">
        <v>12.582611</v>
      </c>
      <c r="P3">
        <v>13.916525999999999</v>
      </c>
      <c r="Q3">
        <v>16.119636</v>
      </c>
      <c r="R3">
        <v>19.636562000000001</v>
      </c>
      <c r="S3">
        <v>24.398696000000001</v>
      </c>
      <c r="T3">
        <v>30.541854000000001</v>
      </c>
      <c r="U3">
        <v>37.572386999999999</v>
      </c>
      <c r="V3">
        <v>43.920678000000002</v>
      </c>
      <c r="W3">
        <v>47.519908000000001</v>
      </c>
      <c r="X3">
        <v>47.230898000000003</v>
      </c>
      <c r="Y3">
        <v>43.803479000000003</v>
      </c>
      <c r="Z3">
        <v>39.365734000000003</v>
      </c>
      <c r="AA3">
        <v>35.032040000000002</v>
      </c>
      <c r="AB3">
        <v>31.541357000000001</v>
      </c>
      <c r="AC3">
        <v>28.945326999999999</v>
      </c>
      <c r="AD3">
        <v>27.352746</v>
      </c>
      <c r="AE3">
        <v>26.418821999999999</v>
      </c>
      <c r="AF3">
        <v>26.130749000000002</v>
      </c>
      <c r="AG3">
        <v>26.421264999999998</v>
      </c>
      <c r="AH3">
        <v>27.462539</v>
      </c>
      <c r="AI3">
        <v>29.102392999999999</v>
      </c>
      <c r="AJ3">
        <v>31.272974000000001</v>
      </c>
      <c r="AK3">
        <v>34.017978999999997</v>
      </c>
      <c r="AL3">
        <v>37.379038999999999</v>
      </c>
      <c r="AM3">
        <v>41.313012999999998</v>
      </c>
      <c r="AN3">
        <v>45.802689000000001</v>
      </c>
      <c r="AO3">
        <v>50.782103999999997</v>
      </c>
      <c r="AP3">
        <v>55.900992000000002</v>
      </c>
      <c r="AQ3">
        <v>60.891247</v>
      </c>
      <c r="AR3">
        <v>65.983141000000003</v>
      </c>
      <c r="AS3">
        <v>70.583635000000001</v>
      </c>
      <c r="AT3">
        <v>74.624930000000006</v>
      </c>
      <c r="AU3">
        <v>78.221361999999999</v>
      </c>
      <c r="AV3">
        <v>81.476175999999995</v>
      </c>
      <c r="AW3">
        <v>84.247631999999996</v>
      </c>
      <c r="AX3">
        <v>86.607873999999995</v>
      </c>
      <c r="AY3">
        <v>88.600987000000003</v>
      </c>
      <c r="AZ3">
        <v>90.050563999999994</v>
      </c>
      <c r="BA3">
        <v>90.945829000000003</v>
      </c>
      <c r="BB3">
        <v>90.986231000000004</v>
      </c>
      <c r="BC3">
        <v>90.207959000000002</v>
      </c>
      <c r="BD3">
        <v>88.690465000000003</v>
      </c>
      <c r="BE3">
        <v>86.330854000000002</v>
      </c>
      <c r="BF3">
        <v>83.253945000000002</v>
      </c>
      <c r="BG3">
        <v>80.118053000000003</v>
      </c>
      <c r="BH3">
        <v>76.714731999999998</v>
      </c>
      <c r="BI3">
        <v>73.566248000000002</v>
      </c>
      <c r="BJ3">
        <v>70.517878999999994</v>
      </c>
      <c r="BK3">
        <v>68.050454999999999</v>
      </c>
      <c r="BL3">
        <v>66.043529000000007</v>
      </c>
      <c r="BM3">
        <v>64.471323999999996</v>
      </c>
      <c r="BN3">
        <v>63.794707000000002</v>
      </c>
      <c r="BO3">
        <v>63.447938999999998</v>
      </c>
      <c r="BP3">
        <v>63.760399</v>
      </c>
      <c r="BQ3">
        <v>64.661679000000007</v>
      </c>
      <c r="BR3">
        <v>66.120311999999998</v>
      </c>
      <c r="BS3">
        <v>68.253720000000001</v>
      </c>
      <c r="BT3">
        <v>70.688153999999997</v>
      </c>
      <c r="BU3">
        <v>73.928184000000002</v>
      </c>
      <c r="BV3">
        <v>77.203061000000005</v>
      </c>
      <c r="BW3">
        <v>80.628309000000002</v>
      </c>
      <c r="BX3">
        <v>84.124399999999994</v>
      </c>
      <c r="BY3">
        <v>87.095523999999997</v>
      </c>
      <c r="BZ3">
        <v>89.289829999999995</v>
      </c>
      <c r="CA3">
        <v>90.578985000000003</v>
      </c>
      <c r="CB3">
        <v>90.745778000000001</v>
      </c>
      <c r="CC3">
        <v>89.849947999999998</v>
      </c>
      <c r="CD3">
        <v>87.792918</v>
      </c>
      <c r="CE3">
        <v>85.225162999999995</v>
      </c>
      <c r="CF3">
        <v>82.249769000000001</v>
      </c>
      <c r="CG3">
        <v>79.106860999999995</v>
      </c>
      <c r="CH3">
        <v>76.134551000000002</v>
      </c>
      <c r="CI3">
        <v>73.251113000000004</v>
      </c>
      <c r="CJ3">
        <v>70.748890000000003</v>
      </c>
      <c r="CK3">
        <v>68.909717000000001</v>
      </c>
      <c r="CL3">
        <v>67.397109</v>
      </c>
      <c r="CM3">
        <v>66.407487000000003</v>
      </c>
      <c r="CN3">
        <v>65.982709999999997</v>
      </c>
      <c r="CO3">
        <v>65.981801000000004</v>
      </c>
      <c r="CP3">
        <v>66.482785000000007</v>
      </c>
      <c r="CQ3">
        <v>67.438813999999994</v>
      </c>
      <c r="CR3">
        <v>69.051040999999998</v>
      </c>
      <c r="CS3">
        <v>71.133426</v>
      </c>
      <c r="CT3">
        <v>73.377099000000001</v>
      </c>
      <c r="CU3">
        <v>75.895049999999998</v>
      </c>
      <c r="CV3">
        <v>78.726499000000004</v>
      </c>
      <c r="CW3">
        <v>81.637906999999998</v>
      </c>
      <c r="CX3">
        <v>84.236357999999996</v>
      </c>
    </row>
    <row r="4" spans="1:102" x14ac:dyDescent="0.25">
      <c r="A4" t="s">
        <v>189</v>
      </c>
      <c r="B4">
        <v>0.51990099999999995</v>
      </c>
      <c r="C4">
        <v>0.48149199999999998</v>
      </c>
      <c r="D4">
        <v>0.485458</v>
      </c>
      <c r="E4">
        <v>0.55849800000000005</v>
      </c>
      <c r="F4">
        <v>0.65436399999999995</v>
      </c>
      <c r="G4">
        <v>0.67428200000000005</v>
      </c>
      <c r="H4">
        <v>0.57996300000000001</v>
      </c>
      <c r="I4">
        <v>0.44168200000000002</v>
      </c>
      <c r="J4">
        <v>0.536138</v>
      </c>
      <c r="K4">
        <v>0.50753400000000004</v>
      </c>
      <c r="L4">
        <v>0.56975900000000002</v>
      </c>
      <c r="M4">
        <v>0.46187</v>
      </c>
      <c r="N4">
        <v>0.45996300000000001</v>
      </c>
      <c r="O4">
        <v>0.39504800000000001</v>
      </c>
      <c r="P4">
        <v>0.35905599999999999</v>
      </c>
      <c r="Q4">
        <v>0.29871799999999998</v>
      </c>
      <c r="R4">
        <v>0.36191800000000002</v>
      </c>
      <c r="S4">
        <v>0.26091700000000001</v>
      </c>
      <c r="T4">
        <v>0.27173999999999998</v>
      </c>
      <c r="U4">
        <v>0.220609</v>
      </c>
      <c r="V4">
        <v>0.241893</v>
      </c>
      <c r="W4">
        <v>0.29395900000000003</v>
      </c>
      <c r="X4">
        <v>0.30083900000000002</v>
      </c>
      <c r="Y4">
        <v>0.37868600000000002</v>
      </c>
      <c r="Z4">
        <v>0.31220100000000001</v>
      </c>
      <c r="AA4">
        <v>0.29467700000000002</v>
      </c>
      <c r="AB4">
        <v>0.36135400000000001</v>
      </c>
      <c r="AC4">
        <v>0.34723999999999999</v>
      </c>
      <c r="AD4">
        <v>0.33900400000000003</v>
      </c>
      <c r="AE4">
        <v>0.318936</v>
      </c>
      <c r="AF4">
        <v>0.20172899999999999</v>
      </c>
      <c r="AG4">
        <v>0.29381099999999999</v>
      </c>
      <c r="AH4">
        <v>0.26964900000000003</v>
      </c>
      <c r="AI4">
        <v>0.24838399999999999</v>
      </c>
      <c r="AJ4">
        <v>0.19412499999999999</v>
      </c>
      <c r="AK4">
        <v>0.19031999999999999</v>
      </c>
      <c r="AL4">
        <v>0.22147800000000001</v>
      </c>
      <c r="AM4">
        <v>0.27940199999999998</v>
      </c>
      <c r="AN4">
        <v>0.252859</v>
      </c>
      <c r="AO4">
        <v>0.26449699999999998</v>
      </c>
      <c r="AP4">
        <v>0.19323799999999999</v>
      </c>
      <c r="AQ4">
        <v>0.28251799999999999</v>
      </c>
      <c r="AR4">
        <v>0.24255299999999999</v>
      </c>
      <c r="AS4">
        <v>0.20989099999999999</v>
      </c>
      <c r="AT4">
        <v>0.272281</v>
      </c>
      <c r="AU4">
        <v>0.24406700000000001</v>
      </c>
      <c r="AV4">
        <v>0.22156799999999999</v>
      </c>
      <c r="AW4">
        <v>0.33830900000000003</v>
      </c>
      <c r="AX4">
        <v>0.30054999999999998</v>
      </c>
      <c r="AY4">
        <v>0.30528300000000003</v>
      </c>
      <c r="AZ4">
        <v>0.410439</v>
      </c>
      <c r="BA4">
        <v>0.49210700000000002</v>
      </c>
      <c r="BB4">
        <v>0.38004500000000002</v>
      </c>
      <c r="BC4">
        <v>0.62563800000000003</v>
      </c>
      <c r="BD4">
        <v>0.62493100000000001</v>
      </c>
      <c r="BE4">
        <v>0.81840199999999996</v>
      </c>
      <c r="BF4">
        <v>0.98661500000000002</v>
      </c>
      <c r="BG4">
        <v>1.1393489999999999</v>
      </c>
      <c r="BH4">
        <v>1.4539219999999999</v>
      </c>
      <c r="BI4">
        <v>1.7251300000000001</v>
      </c>
      <c r="BJ4">
        <v>2.163516</v>
      </c>
      <c r="BK4">
        <v>2.964909</v>
      </c>
      <c r="BL4">
        <v>3.748675</v>
      </c>
      <c r="BM4">
        <v>4.9729010000000002</v>
      </c>
      <c r="BN4">
        <v>6.8591540000000002</v>
      </c>
      <c r="BO4">
        <v>9.5378810000000005</v>
      </c>
      <c r="BP4">
        <v>13.778154000000001</v>
      </c>
      <c r="BQ4">
        <v>20.100708999999998</v>
      </c>
      <c r="BR4">
        <v>29.606743999999999</v>
      </c>
      <c r="BS4">
        <v>41.876987</v>
      </c>
      <c r="BT4">
        <v>55.146929999999998</v>
      </c>
      <c r="BU4">
        <v>65.281970000000001</v>
      </c>
      <c r="BV4">
        <v>69.29365</v>
      </c>
      <c r="BW4">
        <v>68.085460999999995</v>
      </c>
      <c r="BX4">
        <v>65.042204999999996</v>
      </c>
      <c r="BY4">
        <v>62.117845000000003</v>
      </c>
      <c r="BZ4">
        <v>60.725167999999996</v>
      </c>
      <c r="CA4">
        <v>60.863785999999998</v>
      </c>
      <c r="CB4">
        <v>62.669519000000001</v>
      </c>
      <c r="CC4">
        <v>65.771966000000006</v>
      </c>
      <c r="CD4">
        <v>70.179758000000007</v>
      </c>
      <c r="CE4">
        <v>75.227039000000005</v>
      </c>
      <c r="CF4">
        <v>80.491287</v>
      </c>
      <c r="CG4">
        <v>84.486029000000002</v>
      </c>
      <c r="CH4">
        <v>86.449529999999996</v>
      </c>
      <c r="CI4">
        <v>85.670000999999999</v>
      </c>
      <c r="CJ4">
        <v>82.226247000000001</v>
      </c>
      <c r="CK4">
        <v>76.974957000000003</v>
      </c>
      <c r="CL4">
        <v>70.643039999999999</v>
      </c>
      <c r="CM4">
        <v>64.555797999999996</v>
      </c>
      <c r="CN4">
        <v>58.916184999999999</v>
      </c>
      <c r="CO4">
        <v>53.979951</v>
      </c>
      <c r="CP4">
        <v>50.056092</v>
      </c>
      <c r="CQ4">
        <v>47.127926000000002</v>
      </c>
      <c r="CR4">
        <v>45.024672000000002</v>
      </c>
      <c r="CS4">
        <v>43.753494000000003</v>
      </c>
      <c r="CT4">
        <v>43.030464000000002</v>
      </c>
      <c r="CU4">
        <v>43.062911</v>
      </c>
      <c r="CV4">
        <v>43.763761000000002</v>
      </c>
      <c r="CW4">
        <v>44.982723</v>
      </c>
      <c r="CX4">
        <v>46.774064000000003</v>
      </c>
    </row>
    <row r="5" spans="1:102" x14ac:dyDescent="0.25">
      <c r="A5" t="s">
        <v>190</v>
      </c>
      <c r="B5">
        <v>33.082611</v>
      </c>
      <c r="C5">
        <v>28.893080999999999</v>
      </c>
      <c r="D5">
        <v>24.922615</v>
      </c>
      <c r="E5">
        <v>22.485298</v>
      </c>
      <c r="F5">
        <v>21.507285</v>
      </c>
      <c r="G5">
        <v>21.618064</v>
      </c>
      <c r="H5">
        <v>22.575406000000001</v>
      </c>
      <c r="I5">
        <v>24.558627999999999</v>
      </c>
      <c r="J5">
        <v>27.234584000000002</v>
      </c>
      <c r="K5">
        <v>30.745162000000001</v>
      </c>
      <c r="L5">
        <v>34.862589999999997</v>
      </c>
      <c r="M5">
        <v>39.205378000000003</v>
      </c>
      <c r="N5">
        <v>43.404685000000001</v>
      </c>
      <c r="O5">
        <v>47.358201999999999</v>
      </c>
      <c r="P5">
        <v>50.993772</v>
      </c>
      <c r="Q5">
        <v>54.335740999999999</v>
      </c>
      <c r="R5">
        <v>57.836131000000002</v>
      </c>
      <c r="S5">
        <v>61.769320999999998</v>
      </c>
      <c r="T5">
        <v>66.407478999999995</v>
      </c>
      <c r="U5">
        <v>71.869763000000006</v>
      </c>
      <c r="V5">
        <v>77.764261000000005</v>
      </c>
      <c r="W5">
        <v>83.093728999999996</v>
      </c>
      <c r="X5">
        <v>86.714783999999995</v>
      </c>
      <c r="Y5">
        <v>87.263807</v>
      </c>
      <c r="Z5">
        <v>84.500461000000001</v>
      </c>
      <c r="AA5">
        <v>78.849576999999996</v>
      </c>
      <c r="AB5">
        <v>71.746183000000002</v>
      </c>
      <c r="AC5">
        <v>64.536986999999996</v>
      </c>
      <c r="AD5">
        <v>58.103839999999998</v>
      </c>
      <c r="AE5">
        <v>52.842236999999997</v>
      </c>
      <c r="AF5">
        <v>48.805438000000002</v>
      </c>
      <c r="AG5">
        <v>45.974983000000002</v>
      </c>
      <c r="AH5">
        <v>44.379593999999997</v>
      </c>
      <c r="AI5">
        <v>43.867373000000001</v>
      </c>
      <c r="AJ5">
        <v>44.510016</v>
      </c>
      <c r="AK5">
        <v>45.948056999999999</v>
      </c>
      <c r="AL5">
        <v>48.538052999999998</v>
      </c>
      <c r="AM5">
        <v>52.220823000000003</v>
      </c>
      <c r="AN5">
        <v>56.892997999999999</v>
      </c>
      <c r="AO5">
        <v>62.458838</v>
      </c>
      <c r="AP5">
        <v>68.640223000000006</v>
      </c>
      <c r="AQ5">
        <v>74.688586000000001</v>
      </c>
      <c r="AR5">
        <v>80.117040000000003</v>
      </c>
      <c r="AS5">
        <v>84.037324999999996</v>
      </c>
      <c r="AT5">
        <v>85.820212999999995</v>
      </c>
      <c r="AU5">
        <v>85.577793999999997</v>
      </c>
      <c r="AV5">
        <v>83.598003000000006</v>
      </c>
      <c r="AW5">
        <v>80.794691</v>
      </c>
      <c r="AX5">
        <v>77.492238999999998</v>
      </c>
      <c r="AY5">
        <v>74.506450000000001</v>
      </c>
      <c r="AZ5">
        <v>72.041861999999995</v>
      </c>
      <c r="BA5">
        <v>70.375012999999996</v>
      </c>
      <c r="BB5">
        <v>69.691400999999999</v>
      </c>
      <c r="BC5">
        <v>69.666138000000004</v>
      </c>
      <c r="BD5">
        <v>70.584918999999999</v>
      </c>
      <c r="BE5">
        <v>72.231026</v>
      </c>
      <c r="BF5">
        <v>74.367902999999998</v>
      </c>
      <c r="BG5">
        <v>77.044061999999997</v>
      </c>
      <c r="BH5">
        <v>79.653191000000007</v>
      </c>
      <c r="BI5">
        <v>82.081912000000003</v>
      </c>
      <c r="BJ5">
        <v>83.829198000000005</v>
      </c>
      <c r="BK5">
        <v>84.760035000000002</v>
      </c>
      <c r="BL5">
        <v>84.583096999999995</v>
      </c>
      <c r="BM5">
        <v>83.163886000000005</v>
      </c>
      <c r="BN5">
        <v>80.960176000000004</v>
      </c>
      <c r="BO5">
        <v>78.100440000000006</v>
      </c>
      <c r="BP5">
        <v>75.120423000000002</v>
      </c>
      <c r="BQ5">
        <v>72.111553000000001</v>
      </c>
      <c r="BR5">
        <v>69.150396999999998</v>
      </c>
      <c r="BS5">
        <v>66.867587999999998</v>
      </c>
      <c r="BT5">
        <v>64.779886000000005</v>
      </c>
      <c r="BU5">
        <v>63.527849000000003</v>
      </c>
      <c r="BV5">
        <v>62.551299</v>
      </c>
      <c r="BW5">
        <v>62.186906999999998</v>
      </c>
      <c r="BX5">
        <v>62.582065999999998</v>
      </c>
      <c r="BY5">
        <v>63.043841</v>
      </c>
      <c r="BZ5">
        <v>64.309432999999999</v>
      </c>
      <c r="CA5">
        <v>65.640404000000004</v>
      </c>
      <c r="CB5">
        <v>67.389199000000005</v>
      </c>
      <c r="CC5">
        <v>69.281661</v>
      </c>
      <c r="CD5">
        <v>71.259185000000002</v>
      </c>
      <c r="CE5">
        <v>72.929042999999993</v>
      </c>
      <c r="CF5">
        <v>74.614362</v>
      </c>
      <c r="CG5">
        <v>75.787435000000002</v>
      </c>
      <c r="CH5">
        <v>76.656302999999994</v>
      </c>
      <c r="CI5">
        <v>77.120121999999995</v>
      </c>
      <c r="CJ5">
        <v>77.245322000000002</v>
      </c>
      <c r="CK5">
        <v>77.211335000000005</v>
      </c>
      <c r="CL5">
        <v>76.810100000000006</v>
      </c>
      <c r="CM5">
        <v>76.413514000000006</v>
      </c>
      <c r="CN5">
        <v>75.952667000000005</v>
      </c>
      <c r="CO5">
        <v>75.654627000000005</v>
      </c>
      <c r="CP5">
        <v>75.471708000000007</v>
      </c>
      <c r="CQ5">
        <v>75.488035999999994</v>
      </c>
      <c r="CR5">
        <v>75.744675999999998</v>
      </c>
      <c r="CS5">
        <v>76.244928999999999</v>
      </c>
      <c r="CT5">
        <v>76.782561999999999</v>
      </c>
      <c r="CU5">
        <v>77.730759000000006</v>
      </c>
      <c r="CV5">
        <v>78.741026000000005</v>
      </c>
      <c r="CW5">
        <v>79.771872999999999</v>
      </c>
      <c r="CX5">
        <v>80.744291000000004</v>
      </c>
    </row>
    <row r="6" spans="1:102" x14ac:dyDescent="0.25">
      <c r="A6" t="s">
        <v>191</v>
      </c>
      <c r="B6">
        <v>0.55334499999999998</v>
      </c>
      <c r="C6">
        <v>0.57628100000000004</v>
      </c>
      <c r="D6">
        <v>0.49357699999999999</v>
      </c>
      <c r="E6">
        <v>0.37954900000000003</v>
      </c>
      <c r="F6">
        <v>0.29570999999999997</v>
      </c>
      <c r="G6">
        <v>0.23456299999999999</v>
      </c>
      <c r="H6">
        <v>0.285356</v>
      </c>
      <c r="I6">
        <v>0.32869199999999998</v>
      </c>
      <c r="J6">
        <v>0.339007</v>
      </c>
      <c r="K6">
        <v>0.32438699999999998</v>
      </c>
      <c r="L6">
        <v>0.29878700000000002</v>
      </c>
      <c r="M6">
        <v>0.36943399999999998</v>
      </c>
      <c r="N6">
        <v>0.382938</v>
      </c>
      <c r="O6">
        <v>0.41268199999999999</v>
      </c>
      <c r="P6">
        <v>0.41867199999999999</v>
      </c>
      <c r="Q6">
        <v>0.38008599999999998</v>
      </c>
      <c r="R6">
        <v>0.41104299999999999</v>
      </c>
      <c r="S6">
        <v>0.42751699999999998</v>
      </c>
      <c r="T6">
        <v>0.37256099999999998</v>
      </c>
      <c r="U6">
        <v>0.337113</v>
      </c>
      <c r="V6">
        <v>0.36763099999999999</v>
      </c>
      <c r="W6">
        <v>0.404248</v>
      </c>
      <c r="X6">
        <v>0.38574999999999998</v>
      </c>
      <c r="Y6">
        <v>0.487738</v>
      </c>
      <c r="Z6">
        <v>0.62647900000000001</v>
      </c>
      <c r="AA6">
        <v>0.72290299999999996</v>
      </c>
      <c r="AB6">
        <v>0.78462900000000002</v>
      </c>
      <c r="AC6">
        <v>1.033722</v>
      </c>
      <c r="AD6">
        <v>1.4180759999999999</v>
      </c>
      <c r="AE6">
        <v>1.829521</v>
      </c>
      <c r="AF6">
        <v>2.5094729999999998</v>
      </c>
      <c r="AG6">
        <v>3.448979</v>
      </c>
      <c r="AH6">
        <v>4.7246740000000003</v>
      </c>
      <c r="AI6">
        <v>6.0150399999999999</v>
      </c>
      <c r="AJ6">
        <v>6.9437059999999997</v>
      </c>
      <c r="AK6">
        <v>7.2409309999999998</v>
      </c>
      <c r="AL6">
        <v>7.0218369999999997</v>
      </c>
      <c r="AM6">
        <v>6.5961740000000004</v>
      </c>
      <c r="AN6">
        <v>6.2892270000000003</v>
      </c>
      <c r="AO6">
        <v>6.1007210000000001</v>
      </c>
      <c r="AP6">
        <v>6.1311809999999998</v>
      </c>
      <c r="AQ6">
        <v>6.364382</v>
      </c>
      <c r="AR6">
        <v>6.8274299999999997</v>
      </c>
      <c r="AS6">
        <v>7.5996040000000002</v>
      </c>
      <c r="AT6">
        <v>8.8009559999999993</v>
      </c>
      <c r="AU6">
        <v>10.296392000000001</v>
      </c>
      <c r="AV6">
        <v>12.316488</v>
      </c>
      <c r="AW6">
        <v>14.983140000000001</v>
      </c>
      <c r="AX6">
        <v>18.291343999999999</v>
      </c>
      <c r="AY6">
        <v>22.105858999999999</v>
      </c>
      <c r="AZ6">
        <v>26.200254000000001</v>
      </c>
      <c r="BA6">
        <v>30.065915</v>
      </c>
      <c r="BB6">
        <v>33.066020000000002</v>
      </c>
      <c r="BC6">
        <v>35.105009000000003</v>
      </c>
      <c r="BD6">
        <v>36.389125</v>
      </c>
      <c r="BE6">
        <v>37.424512999999997</v>
      </c>
      <c r="BF6">
        <v>38.627693999999998</v>
      </c>
      <c r="BG6">
        <v>40.365585000000003</v>
      </c>
      <c r="BH6">
        <v>42.842272000000001</v>
      </c>
      <c r="BI6">
        <v>46.232247999999998</v>
      </c>
      <c r="BJ6">
        <v>50.576878000000001</v>
      </c>
      <c r="BK6">
        <v>55.706057999999999</v>
      </c>
      <c r="BL6">
        <v>61.148744000000001</v>
      </c>
      <c r="BM6">
        <v>66.285332999999994</v>
      </c>
      <c r="BN6">
        <v>70.116393000000002</v>
      </c>
      <c r="BO6">
        <v>71.930301999999998</v>
      </c>
      <c r="BP6">
        <v>71.493987000000004</v>
      </c>
      <c r="BQ6">
        <v>69.365972999999997</v>
      </c>
      <c r="BR6">
        <v>66.129326000000006</v>
      </c>
      <c r="BS6">
        <v>62.653523999999997</v>
      </c>
      <c r="BT6">
        <v>59.522499000000003</v>
      </c>
      <c r="BU6">
        <v>57.040095999999998</v>
      </c>
      <c r="BV6">
        <v>55.392502999999998</v>
      </c>
      <c r="BW6">
        <v>54.683427999999999</v>
      </c>
      <c r="BX6">
        <v>54.730943000000003</v>
      </c>
      <c r="BY6">
        <v>55.531998999999999</v>
      </c>
    </row>
    <row r="7" spans="1:102" x14ac:dyDescent="0.25">
      <c r="A7" t="s">
        <v>192</v>
      </c>
      <c r="B7">
        <v>0.41853899999999999</v>
      </c>
      <c r="C7">
        <v>0.37992100000000001</v>
      </c>
      <c r="D7">
        <v>0.40864899999999998</v>
      </c>
      <c r="E7">
        <v>0.54592600000000002</v>
      </c>
      <c r="F7">
        <v>0.52727900000000005</v>
      </c>
      <c r="G7">
        <v>0.473466</v>
      </c>
      <c r="H7">
        <v>0.44319999999999998</v>
      </c>
      <c r="I7">
        <v>0.60660400000000003</v>
      </c>
      <c r="J7">
        <v>0.67092399999999996</v>
      </c>
      <c r="K7">
        <v>0.646837</v>
      </c>
      <c r="L7">
        <v>0.79373800000000005</v>
      </c>
      <c r="M7">
        <v>0.93859400000000004</v>
      </c>
      <c r="N7">
        <v>1.1069910000000001</v>
      </c>
      <c r="O7">
        <v>1.4747060000000001</v>
      </c>
      <c r="P7">
        <v>2.182461</v>
      </c>
      <c r="Q7">
        <v>3.0027339999999998</v>
      </c>
      <c r="R7">
        <v>4.1485300000000001</v>
      </c>
      <c r="S7">
        <v>5.7481429999999998</v>
      </c>
      <c r="T7">
        <v>7.2019080000000004</v>
      </c>
      <c r="U7">
        <v>8.0515039999999996</v>
      </c>
      <c r="V7">
        <v>8.0475300000000001</v>
      </c>
      <c r="W7">
        <v>7.4043039999999998</v>
      </c>
      <c r="X7">
        <v>6.8780970000000003</v>
      </c>
      <c r="Y7">
        <v>6.3024180000000003</v>
      </c>
      <c r="Z7">
        <v>5.9726480000000004</v>
      </c>
      <c r="AA7">
        <v>5.9608809999999997</v>
      </c>
      <c r="AB7">
        <v>6.1953399999999998</v>
      </c>
      <c r="AC7">
        <v>6.6346699999999998</v>
      </c>
      <c r="AD7">
        <v>7.4891959999999997</v>
      </c>
      <c r="AE7">
        <v>8.6004819999999995</v>
      </c>
      <c r="AF7">
        <v>10.111338999999999</v>
      </c>
      <c r="AG7">
        <v>12.237593</v>
      </c>
      <c r="AH7">
        <v>15.257103000000001</v>
      </c>
      <c r="AI7">
        <v>19.193166999999999</v>
      </c>
      <c r="AJ7">
        <v>23.985968</v>
      </c>
      <c r="AK7">
        <v>29.301328999999999</v>
      </c>
      <c r="AL7">
        <v>34.430596000000001</v>
      </c>
      <c r="AM7">
        <v>38.682889000000003</v>
      </c>
      <c r="AN7">
        <v>41.588085999999997</v>
      </c>
      <c r="AO7">
        <v>43.399127999999997</v>
      </c>
      <c r="AP7">
        <v>44.699193000000001</v>
      </c>
      <c r="AQ7">
        <v>46.233119000000002</v>
      </c>
      <c r="AR7">
        <v>48.438853999999999</v>
      </c>
      <c r="AS7">
        <v>51.756449000000003</v>
      </c>
      <c r="AT7">
        <v>56.159937999999997</v>
      </c>
      <c r="AU7">
        <v>61.800379999999997</v>
      </c>
      <c r="AV7">
        <v>68.335420999999997</v>
      </c>
      <c r="AW7">
        <v>74.791202999999996</v>
      </c>
      <c r="AX7">
        <v>80.127875000000003</v>
      </c>
      <c r="AY7">
        <v>83.161261999999994</v>
      </c>
      <c r="AZ7">
        <v>83.038904000000002</v>
      </c>
      <c r="BA7">
        <v>80.148919000000006</v>
      </c>
      <c r="BB7">
        <v>75.299392999999995</v>
      </c>
      <c r="BC7">
        <v>70.014791000000002</v>
      </c>
      <c r="BD7">
        <v>65.212840999999997</v>
      </c>
      <c r="BE7">
        <v>61.336312999999997</v>
      </c>
      <c r="BF7">
        <v>58.619548999999999</v>
      </c>
      <c r="BG7">
        <v>57.210512000000001</v>
      </c>
      <c r="BH7">
        <v>56.936964000000003</v>
      </c>
      <c r="BI7">
        <v>57.649929999999998</v>
      </c>
      <c r="BJ7">
        <v>59.277234</v>
      </c>
      <c r="BK7">
        <v>61.647883</v>
      </c>
      <c r="BL7">
        <v>64.448610000000002</v>
      </c>
      <c r="BM7">
        <v>67.255557999999994</v>
      </c>
      <c r="BN7">
        <v>69.619274000000004</v>
      </c>
      <c r="BO7">
        <v>70.932130999999998</v>
      </c>
      <c r="BP7">
        <v>71.052761000000004</v>
      </c>
      <c r="BQ7">
        <v>69.9345</v>
      </c>
      <c r="BR7">
        <v>67.670726000000002</v>
      </c>
      <c r="BS7">
        <v>64.720050999999998</v>
      </c>
      <c r="BT7">
        <v>61.376517999999997</v>
      </c>
      <c r="BU7">
        <v>58.265135000000001</v>
      </c>
      <c r="BV7">
        <v>55.544722</v>
      </c>
      <c r="BW7">
        <v>53.233117999999997</v>
      </c>
      <c r="BX7">
        <v>51.880715000000002</v>
      </c>
      <c r="BY7">
        <v>51.042557000000002</v>
      </c>
      <c r="BZ7">
        <v>51.146604000000004</v>
      </c>
      <c r="CA7">
        <v>51.888885000000002</v>
      </c>
      <c r="CB7">
        <v>53.378796000000001</v>
      </c>
      <c r="CC7">
        <v>55.640681999999998</v>
      </c>
      <c r="CD7">
        <v>58.470036999999998</v>
      </c>
      <c r="CE7">
        <v>61.977012999999999</v>
      </c>
      <c r="CF7">
        <v>65.938599999999994</v>
      </c>
      <c r="CG7">
        <v>70.078357999999994</v>
      </c>
      <c r="CH7">
        <v>74.055606999999995</v>
      </c>
      <c r="CI7">
        <v>77.542437000000007</v>
      </c>
      <c r="CJ7">
        <v>80.078227999999996</v>
      </c>
      <c r="CK7">
        <v>81.645393999999996</v>
      </c>
      <c r="CL7">
        <v>81.813995000000006</v>
      </c>
      <c r="CM7">
        <v>81.038445999999993</v>
      </c>
      <c r="CN7">
        <v>79.321972000000002</v>
      </c>
      <c r="CO7">
        <v>77.162126000000001</v>
      </c>
      <c r="CP7">
        <v>74.744347000000005</v>
      </c>
      <c r="CQ7">
        <v>72.543907000000004</v>
      </c>
      <c r="CR7">
        <v>70.689266000000003</v>
      </c>
      <c r="CS7">
        <v>69.371116999999998</v>
      </c>
      <c r="CT7">
        <v>68.350705000000005</v>
      </c>
      <c r="CU7">
        <v>68.155134000000004</v>
      </c>
      <c r="CV7">
        <v>68.453182999999996</v>
      </c>
      <c r="CW7">
        <v>69.351678000000007</v>
      </c>
      <c r="CX7">
        <v>70.606133999999997</v>
      </c>
    </row>
    <row r="8" spans="1:102" x14ac:dyDescent="0.25">
      <c r="A8" t="s">
        <v>193</v>
      </c>
      <c r="B8">
        <v>0.16451399999999999</v>
      </c>
      <c r="C8">
        <v>0.13483899999999999</v>
      </c>
      <c r="D8">
        <v>9.8401000000000002E-2</v>
      </c>
      <c r="E8">
        <v>0.101465</v>
      </c>
      <c r="F8">
        <v>9.8057000000000005E-2</v>
      </c>
      <c r="G8">
        <v>0.154283</v>
      </c>
      <c r="H8">
        <v>0.226465</v>
      </c>
      <c r="I8">
        <v>0.24296000000000001</v>
      </c>
      <c r="J8">
        <v>0.226766</v>
      </c>
      <c r="K8">
        <v>0.35780200000000001</v>
      </c>
      <c r="L8">
        <v>0.40270299999999998</v>
      </c>
      <c r="M8">
        <v>0.48255900000000002</v>
      </c>
      <c r="N8">
        <v>0.67481400000000002</v>
      </c>
      <c r="O8">
        <v>0.74673400000000001</v>
      </c>
      <c r="P8">
        <v>0.89693299999999998</v>
      </c>
      <c r="Q8">
        <v>1.0502849999999999</v>
      </c>
      <c r="R8">
        <v>1.1143959999999999</v>
      </c>
      <c r="S8">
        <v>1.147329</v>
      </c>
      <c r="T8">
        <v>1.1272709999999999</v>
      </c>
      <c r="U8">
        <v>0.968167</v>
      </c>
      <c r="V8">
        <v>0.85334399999999999</v>
      </c>
      <c r="W8">
        <v>0.99712800000000001</v>
      </c>
      <c r="X8">
        <v>0.87970300000000001</v>
      </c>
      <c r="Y8">
        <v>0.91047299999999998</v>
      </c>
      <c r="Z8">
        <v>0.89629499999999995</v>
      </c>
      <c r="AA8">
        <v>1.1111800000000001</v>
      </c>
      <c r="AB8">
        <v>1.194199</v>
      </c>
      <c r="AC8">
        <v>1.36422</v>
      </c>
      <c r="AD8">
        <v>1.553444</v>
      </c>
      <c r="AE8">
        <v>1.9088430000000001</v>
      </c>
      <c r="AF8">
        <v>2.3075139999999998</v>
      </c>
      <c r="AG8">
        <v>2.9342239999999999</v>
      </c>
      <c r="AH8">
        <v>3.660765</v>
      </c>
      <c r="AI8">
        <v>4.5489369999999996</v>
      </c>
      <c r="AJ8">
        <v>5.5979979999999996</v>
      </c>
      <c r="AK8">
        <v>6.8665409999999998</v>
      </c>
      <c r="AL8">
        <v>7.9140300000000003</v>
      </c>
      <c r="AM8">
        <v>8.7817399999999992</v>
      </c>
      <c r="AN8">
        <v>9.3391800000000007</v>
      </c>
      <c r="AO8">
        <v>9.7472089999999998</v>
      </c>
      <c r="AP8">
        <v>10.052960000000001</v>
      </c>
      <c r="AQ8">
        <v>10.507351</v>
      </c>
      <c r="AR8">
        <v>11.17984</v>
      </c>
      <c r="AS8">
        <v>11.931493</v>
      </c>
      <c r="AT8">
        <v>13.188245999999999</v>
      </c>
      <c r="AU8">
        <v>14.962402000000001</v>
      </c>
      <c r="AV8">
        <v>17.440154</v>
      </c>
      <c r="AW8">
        <v>20.760331000000001</v>
      </c>
      <c r="AX8">
        <v>25.158918</v>
      </c>
      <c r="AY8">
        <v>30.971368999999999</v>
      </c>
      <c r="AZ8">
        <v>38.048971000000002</v>
      </c>
      <c r="BA8">
        <v>46.197940000000003</v>
      </c>
      <c r="BB8">
        <v>54.433061000000002</v>
      </c>
      <c r="BC8">
        <v>61.038210999999997</v>
      </c>
      <c r="BD8">
        <v>65.228521999999998</v>
      </c>
      <c r="BE8">
        <v>66.675117999999998</v>
      </c>
      <c r="BF8">
        <v>66.147521999999995</v>
      </c>
      <c r="BG8">
        <v>65.020177000000004</v>
      </c>
      <c r="BH8">
        <v>64.271500000000003</v>
      </c>
      <c r="BI8">
        <v>64.249172999999999</v>
      </c>
      <c r="BJ8">
        <v>65.307612000000006</v>
      </c>
      <c r="BK8">
        <v>67.581746999999993</v>
      </c>
      <c r="BL8">
        <v>70.843056000000004</v>
      </c>
      <c r="BM8">
        <v>74.678894</v>
      </c>
      <c r="BN8">
        <v>78.858472000000006</v>
      </c>
      <c r="BO8">
        <v>82.386939999999996</v>
      </c>
      <c r="BP8">
        <v>84.672167999999999</v>
      </c>
      <c r="BQ8">
        <v>84.998347999999993</v>
      </c>
      <c r="BR8">
        <v>83.228590999999994</v>
      </c>
      <c r="BS8">
        <v>79.858400000000003</v>
      </c>
      <c r="BT8">
        <v>75.301831000000007</v>
      </c>
      <c r="BU8">
        <v>70.428726999999995</v>
      </c>
      <c r="BV8">
        <v>65.848161000000005</v>
      </c>
      <c r="BW8">
        <v>62.022356000000002</v>
      </c>
      <c r="BX8">
        <v>59.133445000000002</v>
      </c>
      <c r="BY8">
        <v>57.012501999999998</v>
      </c>
      <c r="BZ8">
        <v>55.874578</v>
      </c>
      <c r="CA8">
        <v>55.597738999999997</v>
      </c>
      <c r="CB8">
        <v>56.232714999999999</v>
      </c>
      <c r="CC8">
        <v>57.770001999999998</v>
      </c>
      <c r="CD8">
        <v>59.998246000000002</v>
      </c>
      <c r="CE8">
        <v>62.711460000000002</v>
      </c>
      <c r="CF8">
        <v>66.061561999999995</v>
      </c>
      <c r="CG8">
        <v>69.482697999999999</v>
      </c>
      <c r="CH8">
        <v>72.791449999999998</v>
      </c>
      <c r="CI8">
        <v>75.625895</v>
      </c>
      <c r="CJ8">
        <v>77.695314999999994</v>
      </c>
      <c r="CK8">
        <v>78.668852999999999</v>
      </c>
      <c r="CL8">
        <v>78.323629999999994</v>
      </c>
      <c r="CM8">
        <v>77.229421000000002</v>
      </c>
      <c r="CN8">
        <v>75.156604000000002</v>
      </c>
      <c r="CO8">
        <v>72.859239000000002</v>
      </c>
      <c r="CP8">
        <v>70.329080000000005</v>
      </c>
      <c r="CQ8">
        <v>68.025226000000004</v>
      </c>
      <c r="CR8">
        <v>66.196968999999996</v>
      </c>
      <c r="CS8">
        <v>64.880347999999998</v>
      </c>
      <c r="CT8">
        <v>64.040291999999994</v>
      </c>
      <c r="CU8">
        <v>63.753635000000003</v>
      </c>
      <c r="CV8">
        <v>64.148670999999993</v>
      </c>
      <c r="CW8">
        <v>65.211201000000003</v>
      </c>
      <c r="CX8">
        <v>66.648470000000003</v>
      </c>
    </row>
    <row r="9" spans="1:102" x14ac:dyDescent="0.25">
      <c r="A9" t="s">
        <v>194</v>
      </c>
      <c r="B9">
        <v>0.110738</v>
      </c>
      <c r="C9">
        <v>0.123691</v>
      </c>
      <c r="D9">
        <v>0.16441500000000001</v>
      </c>
      <c r="E9">
        <v>0.18699199999999999</v>
      </c>
      <c r="F9">
        <v>0.112217</v>
      </c>
      <c r="G9">
        <v>0.16826099999999999</v>
      </c>
      <c r="H9">
        <v>0.22717300000000001</v>
      </c>
      <c r="I9">
        <v>0.16014500000000001</v>
      </c>
      <c r="J9">
        <v>4.7935999999999999E-2</v>
      </c>
      <c r="K9">
        <v>0.111725</v>
      </c>
      <c r="L9">
        <v>0.124806</v>
      </c>
      <c r="M9">
        <v>9.4072000000000003E-2</v>
      </c>
      <c r="N9">
        <v>1.7697999999999998E-2</v>
      </c>
      <c r="O9">
        <v>7.3452000000000003E-2</v>
      </c>
      <c r="P9">
        <v>2.9891999999999998E-2</v>
      </c>
      <c r="Q9">
        <v>9.6862000000000004E-2</v>
      </c>
      <c r="R9">
        <v>7.3550000000000004E-2</v>
      </c>
      <c r="S9">
        <v>7.7301999999999996E-2</v>
      </c>
      <c r="T9">
        <v>0.14020199999999999</v>
      </c>
      <c r="U9">
        <v>0.19921900000000001</v>
      </c>
      <c r="V9">
        <v>0.16373699999999999</v>
      </c>
      <c r="W9">
        <v>0.21529899999999999</v>
      </c>
      <c r="X9">
        <v>0.337449</v>
      </c>
      <c r="Y9">
        <v>0.53108</v>
      </c>
      <c r="Z9">
        <v>0.68362400000000001</v>
      </c>
      <c r="AA9">
        <v>1.0266839999999999</v>
      </c>
      <c r="AB9">
        <v>1.212585</v>
      </c>
      <c r="AC9">
        <v>1.212601</v>
      </c>
      <c r="AD9">
        <v>1.0198400000000001</v>
      </c>
      <c r="AE9">
        <v>0.83152999999999999</v>
      </c>
      <c r="AF9">
        <v>0.73855300000000002</v>
      </c>
      <c r="AG9">
        <v>0.69239099999999998</v>
      </c>
      <c r="AH9">
        <v>0.62676699999999996</v>
      </c>
      <c r="AI9">
        <v>0.52642500000000003</v>
      </c>
      <c r="AJ9">
        <v>0.52655700000000005</v>
      </c>
      <c r="AK9">
        <v>0.539682</v>
      </c>
      <c r="AL9">
        <v>0.52490599999999998</v>
      </c>
      <c r="AM9">
        <v>0.64764100000000002</v>
      </c>
      <c r="AN9">
        <v>0.73051900000000003</v>
      </c>
      <c r="AO9">
        <v>0.85334900000000002</v>
      </c>
      <c r="AP9">
        <v>1.061132</v>
      </c>
      <c r="AQ9">
        <v>1.030724</v>
      </c>
      <c r="AR9">
        <v>1.1622749999999999</v>
      </c>
      <c r="AS9">
        <v>1.4071009999999999</v>
      </c>
      <c r="AT9">
        <v>1.615157</v>
      </c>
      <c r="AU9">
        <v>1.7328250000000001</v>
      </c>
      <c r="AV9">
        <v>2.0456189999999999</v>
      </c>
      <c r="AW9">
        <v>2.146976</v>
      </c>
      <c r="AX9">
        <v>2.255538</v>
      </c>
      <c r="AY9">
        <v>2.4650189999999998</v>
      </c>
      <c r="AZ9">
        <v>2.6422870000000001</v>
      </c>
      <c r="BA9">
        <v>3.0416840000000001</v>
      </c>
      <c r="BB9">
        <v>3.4297390000000001</v>
      </c>
      <c r="BC9">
        <v>3.976756</v>
      </c>
      <c r="BD9">
        <v>4.9897549999999997</v>
      </c>
      <c r="BE9">
        <v>6.4403379999999997</v>
      </c>
      <c r="BF9">
        <v>8.6016890000000004</v>
      </c>
      <c r="BG9">
        <v>12.023357000000001</v>
      </c>
      <c r="BH9">
        <v>17.219021000000001</v>
      </c>
      <c r="BI9">
        <v>24.044298000000001</v>
      </c>
      <c r="BJ9">
        <v>29.811114</v>
      </c>
      <c r="BK9">
        <v>31.000696000000001</v>
      </c>
      <c r="BL9">
        <v>27.360682000000001</v>
      </c>
      <c r="BM9">
        <v>22.247872000000001</v>
      </c>
      <c r="BN9">
        <v>18.101416</v>
      </c>
      <c r="BO9">
        <v>15.241906</v>
      </c>
      <c r="BP9">
        <v>13.589696999999999</v>
      </c>
      <c r="BQ9">
        <v>12.961290999999999</v>
      </c>
      <c r="BR9">
        <v>12.791273</v>
      </c>
      <c r="BS9">
        <v>13.347094999999999</v>
      </c>
      <c r="BT9">
        <v>14.714744</v>
      </c>
      <c r="BU9">
        <v>17.085812000000001</v>
      </c>
      <c r="BV9">
        <v>20.936283</v>
      </c>
      <c r="BW9">
        <v>26.809792000000002</v>
      </c>
      <c r="BX9">
        <v>35.069324000000002</v>
      </c>
      <c r="BY9">
        <v>44.085045999999998</v>
      </c>
      <c r="BZ9">
        <v>48.378196000000003</v>
      </c>
      <c r="CA9">
        <v>44.110287</v>
      </c>
      <c r="CB9">
        <v>34.370393999999997</v>
      </c>
      <c r="CC9">
        <v>25.134046999999999</v>
      </c>
      <c r="CD9">
        <v>18.363059</v>
      </c>
      <c r="CE9">
        <v>13.88719</v>
      </c>
      <c r="CF9">
        <v>10.988714</v>
      </c>
      <c r="CG9">
        <v>9.1023029999999991</v>
      </c>
      <c r="CH9">
        <v>7.7132310000000004</v>
      </c>
      <c r="CI9">
        <v>6.9596239999999998</v>
      </c>
      <c r="CJ9">
        <v>6.2834339999999997</v>
      </c>
      <c r="CK9">
        <v>5.9343329999999996</v>
      </c>
      <c r="CL9">
        <v>5.7149609999999997</v>
      </c>
      <c r="CM9">
        <v>5.8371409999999999</v>
      </c>
      <c r="CN9">
        <v>5.7926840000000004</v>
      </c>
      <c r="CO9">
        <v>5.9739550000000001</v>
      </c>
      <c r="CP9">
        <v>6.1332110000000002</v>
      </c>
      <c r="CQ9">
        <v>6.4886619999999997</v>
      </c>
      <c r="CR9">
        <v>6.9306429999999999</v>
      </c>
      <c r="CS9">
        <v>7.6673410000000004</v>
      </c>
      <c r="CT9">
        <v>8.0231239999999993</v>
      </c>
      <c r="CU9">
        <v>8.5102659999999997</v>
      </c>
      <c r="CV9">
        <v>9.0423799999999996</v>
      </c>
      <c r="CW9">
        <v>9.4687009999999994</v>
      </c>
      <c r="CX9">
        <v>9.6870820000000002</v>
      </c>
    </row>
    <row r="10" spans="1:102" x14ac:dyDescent="0.25">
      <c r="A10" t="s">
        <v>195</v>
      </c>
    </row>
    <row r="11" spans="1:102" x14ac:dyDescent="0.25">
      <c r="A11" t="s">
        <v>196</v>
      </c>
      <c r="B11">
        <v>0.26393100000000003</v>
      </c>
      <c r="C11">
        <v>0.37567400000000001</v>
      </c>
      <c r="D11">
        <v>0.54457</v>
      </c>
      <c r="E11">
        <v>0.56664300000000001</v>
      </c>
      <c r="F11">
        <v>0.64728399999999997</v>
      </c>
      <c r="G11">
        <v>0.76575499999999996</v>
      </c>
      <c r="H11">
        <v>0.82589100000000004</v>
      </c>
      <c r="I11">
        <v>0.94211199999999995</v>
      </c>
      <c r="J11">
        <v>1.0471569999999999</v>
      </c>
      <c r="K11">
        <v>1.0254989999999999</v>
      </c>
      <c r="L11">
        <v>1.056962</v>
      </c>
      <c r="M11">
        <v>1.050171</v>
      </c>
      <c r="N11">
        <v>1.040448</v>
      </c>
      <c r="O11">
        <v>1.087799</v>
      </c>
      <c r="P11">
        <v>1.071509</v>
      </c>
      <c r="Q11">
        <v>1.0545279999999999</v>
      </c>
      <c r="R11">
        <v>1.285542</v>
      </c>
      <c r="S11">
        <v>1.3562399999999999</v>
      </c>
      <c r="T11">
        <v>1.4097949999999999</v>
      </c>
      <c r="U11">
        <v>1.5350680000000001</v>
      </c>
      <c r="V11">
        <v>1.7107540000000001</v>
      </c>
      <c r="W11">
        <v>1.876884</v>
      </c>
      <c r="X11">
        <v>2.3105030000000002</v>
      </c>
      <c r="Y11">
        <v>2.7238169999999999</v>
      </c>
      <c r="Z11">
        <v>3.0705619999999998</v>
      </c>
      <c r="AA11">
        <v>3.610716</v>
      </c>
      <c r="AB11">
        <v>4.3569269999999998</v>
      </c>
      <c r="AC11">
        <v>5.3994499999999999</v>
      </c>
      <c r="AD11">
        <v>6.9465779999999997</v>
      </c>
      <c r="AE11">
        <v>9.0676659999999991</v>
      </c>
      <c r="AF11">
        <v>11.985013</v>
      </c>
      <c r="AG11">
        <v>16.198477</v>
      </c>
      <c r="AH11">
        <v>22.307217000000001</v>
      </c>
      <c r="AI11">
        <v>30.948060000000002</v>
      </c>
      <c r="AJ11">
        <v>42.305050000000001</v>
      </c>
      <c r="AK11">
        <v>54.853160000000003</v>
      </c>
      <c r="AL11">
        <v>64.497338999999997</v>
      </c>
      <c r="AM11">
        <v>67.729760999999996</v>
      </c>
      <c r="AN11">
        <v>64.526927000000001</v>
      </c>
      <c r="AO11">
        <v>58.114052000000001</v>
      </c>
      <c r="AP11">
        <v>51.146104000000001</v>
      </c>
      <c r="AQ11">
        <v>45.326272000000003</v>
      </c>
      <c r="AR11">
        <v>40.925901000000003</v>
      </c>
      <c r="AS11">
        <v>37.870266000000001</v>
      </c>
      <c r="AT11">
        <v>35.866622999999997</v>
      </c>
      <c r="AU11">
        <v>34.803854999999999</v>
      </c>
      <c r="AV11">
        <v>34.472278000000003</v>
      </c>
      <c r="AW11">
        <v>34.895941000000001</v>
      </c>
      <c r="AX11">
        <v>35.848208</v>
      </c>
      <c r="AY11">
        <v>37.546163</v>
      </c>
      <c r="AZ11">
        <v>39.609096000000001</v>
      </c>
      <c r="BA11">
        <v>42.457326000000002</v>
      </c>
      <c r="BB11">
        <v>45.890427000000003</v>
      </c>
      <c r="BC11">
        <v>49.772143</v>
      </c>
      <c r="BD11">
        <v>54.237881999999999</v>
      </c>
      <c r="BE11">
        <v>58.911920000000002</v>
      </c>
      <c r="BF11">
        <v>63.480477999999998</v>
      </c>
      <c r="BG11">
        <v>67.767885000000007</v>
      </c>
      <c r="BH11">
        <v>71.257467000000005</v>
      </c>
      <c r="BI11">
        <v>73.723573999999999</v>
      </c>
      <c r="BJ11">
        <v>74.889222000000004</v>
      </c>
      <c r="BK11">
        <v>75.090400000000002</v>
      </c>
      <c r="BL11">
        <v>74.135587000000001</v>
      </c>
      <c r="BM11">
        <v>72.512539000000004</v>
      </c>
      <c r="BN11">
        <v>70.703973000000005</v>
      </c>
      <c r="BO11">
        <v>68.755921999999998</v>
      </c>
      <c r="BP11">
        <v>66.926558</v>
      </c>
      <c r="BQ11">
        <v>65.375533000000004</v>
      </c>
      <c r="BR11">
        <v>64.247420000000005</v>
      </c>
      <c r="BS11">
        <v>63.538764</v>
      </c>
      <c r="BT11">
        <v>63.146768000000002</v>
      </c>
      <c r="BU11">
        <v>63.386592</v>
      </c>
      <c r="BV11">
        <v>64.076751999999999</v>
      </c>
      <c r="BW11">
        <v>65.196530999999993</v>
      </c>
      <c r="BX11">
        <v>66.775034000000005</v>
      </c>
      <c r="BY11">
        <v>68.852932999999993</v>
      </c>
      <c r="BZ11">
        <v>71.283428000000001</v>
      </c>
      <c r="CA11">
        <v>73.993655000000004</v>
      </c>
      <c r="CB11">
        <v>76.998428000000004</v>
      </c>
      <c r="CC11">
        <v>79.745322999999999</v>
      </c>
      <c r="CD11">
        <v>82.414373999999995</v>
      </c>
      <c r="CE11">
        <v>84.561706999999998</v>
      </c>
      <c r="CF11">
        <v>86.110535999999996</v>
      </c>
      <c r="CG11">
        <v>86.682327000000001</v>
      </c>
      <c r="CH11">
        <v>86.185937999999993</v>
      </c>
      <c r="CI11">
        <v>84.702881000000005</v>
      </c>
      <c r="CJ11">
        <v>82.339226999999994</v>
      </c>
      <c r="CK11">
        <v>79.305445000000006</v>
      </c>
      <c r="CL11">
        <v>75.671449999999993</v>
      </c>
      <c r="CM11">
        <v>71.745659000000003</v>
      </c>
      <c r="CN11">
        <v>67.699838999999997</v>
      </c>
      <c r="CO11">
        <v>63.850147</v>
      </c>
      <c r="CP11">
        <v>60.085652000000003</v>
      </c>
      <c r="CQ11">
        <v>56.747326999999999</v>
      </c>
      <c r="CR11">
        <v>53.708717999999998</v>
      </c>
      <c r="CS11">
        <v>50.862315000000002</v>
      </c>
      <c r="CT11">
        <v>48.384054999999996</v>
      </c>
      <c r="CU11">
        <v>46.439495000000001</v>
      </c>
      <c r="CV11">
        <v>44.800421</v>
      </c>
      <c r="CW11">
        <v>43.462924999999998</v>
      </c>
      <c r="CX11">
        <v>42.369349</v>
      </c>
    </row>
    <row r="12" spans="1:102" x14ac:dyDescent="0.25">
      <c r="A12" t="s">
        <v>197</v>
      </c>
    </row>
    <row r="13" spans="1:102" x14ac:dyDescent="0.25">
      <c r="A13" t="s">
        <v>198</v>
      </c>
      <c r="B13">
        <v>0.100124</v>
      </c>
      <c r="C13">
        <v>7.1843000000000004E-2</v>
      </c>
      <c r="D13">
        <v>5.7165000000000001E-2</v>
      </c>
      <c r="E13">
        <v>0.11297500000000001</v>
      </c>
      <c r="F13">
        <v>6.5490000000000007E-2</v>
      </c>
      <c r="G13">
        <v>8.4927000000000002E-2</v>
      </c>
      <c r="H13">
        <v>3.5739E-2</v>
      </c>
      <c r="I13">
        <v>2.8490000000000001E-2</v>
      </c>
      <c r="J13">
        <v>-4.3513999999999997E-2</v>
      </c>
      <c r="K13">
        <v>0.107659</v>
      </c>
      <c r="L13">
        <v>8.0964999999999995E-2</v>
      </c>
      <c r="M13">
        <v>0.15030199999999999</v>
      </c>
      <c r="N13">
        <v>-1.4158E-2</v>
      </c>
      <c r="O13">
        <v>7.3982999999999993E-2</v>
      </c>
      <c r="P13">
        <v>6.2791E-2</v>
      </c>
      <c r="Q13">
        <v>3.0048999999999999E-2</v>
      </c>
      <c r="R13">
        <v>0.109265</v>
      </c>
      <c r="S13">
        <v>-2.4941999999999999E-2</v>
      </c>
      <c r="T13">
        <v>-1.1315E-2</v>
      </c>
      <c r="U13">
        <v>6.7526000000000003E-2</v>
      </c>
      <c r="V13">
        <v>8.5404999999999995E-2</v>
      </c>
      <c r="W13">
        <v>-3.3762E-2</v>
      </c>
      <c r="X13">
        <v>-9.0200000000000002E-3</v>
      </c>
      <c r="Y13">
        <v>6.0285999999999999E-2</v>
      </c>
      <c r="Z13">
        <v>7.4426000000000006E-2</v>
      </c>
      <c r="AA13">
        <v>7.8839999999999993E-2</v>
      </c>
      <c r="AB13">
        <v>8.0615000000000006E-2</v>
      </c>
      <c r="AC13">
        <v>9.0122999999999995E-2</v>
      </c>
      <c r="AD13">
        <v>8.7137000000000006E-2</v>
      </c>
      <c r="AE13">
        <v>8.2516999999999993E-2</v>
      </c>
      <c r="AF13">
        <v>4.2217999999999999E-2</v>
      </c>
      <c r="AG13">
        <v>4.594E-3</v>
      </c>
      <c r="AH13">
        <v>0.19084000000000001</v>
      </c>
      <c r="AI13">
        <v>0.101684</v>
      </c>
      <c r="AJ13">
        <v>0.102626</v>
      </c>
      <c r="AK13">
        <v>0.19226399999999999</v>
      </c>
      <c r="AL13">
        <v>0.19392499999999999</v>
      </c>
      <c r="AM13">
        <v>0.34351300000000001</v>
      </c>
      <c r="AN13">
        <v>0.32696900000000001</v>
      </c>
      <c r="AO13">
        <v>0.373616</v>
      </c>
      <c r="AP13">
        <v>0.546184</v>
      </c>
      <c r="AQ13">
        <v>0.804674</v>
      </c>
      <c r="AR13">
        <v>0.98821700000000001</v>
      </c>
      <c r="AS13">
        <v>1.50119</v>
      </c>
      <c r="AT13">
        <v>1.9779629999999999</v>
      </c>
      <c r="AU13">
        <v>2.6247379999999998</v>
      </c>
      <c r="AV13">
        <v>3.5382009999999999</v>
      </c>
      <c r="AW13">
        <v>4.6218539999999999</v>
      </c>
      <c r="AX13">
        <v>5.5019749999999998</v>
      </c>
      <c r="AY13">
        <v>6.4702109999999999</v>
      </c>
      <c r="AZ13">
        <v>7.0511530000000002</v>
      </c>
      <c r="BA13">
        <v>7.3895400000000002</v>
      </c>
      <c r="BB13">
        <v>7.4391480000000003</v>
      </c>
      <c r="BC13">
        <v>7.553795</v>
      </c>
      <c r="BD13">
        <v>7.6832820000000002</v>
      </c>
      <c r="BE13">
        <v>7.8035199999999998</v>
      </c>
      <c r="BF13">
        <v>7.9923349999999997</v>
      </c>
      <c r="BG13">
        <v>8.6487780000000001</v>
      </c>
      <c r="BH13">
        <v>9.3397260000000006</v>
      </c>
      <c r="BI13">
        <v>10.328255</v>
      </c>
      <c r="BJ13">
        <v>11.732993</v>
      </c>
      <c r="BK13">
        <v>13.933737000000001</v>
      </c>
      <c r="BL13">
        <v>16.735745000000001</v>
      </c>
      <c r="BM13">
        <v>20.564999</v>
      </c>
      <c r="BN13">
        <v>25.605692999999999</v>
      </c>
      <c r="BO13">
        <v>32.750549999999997</v>
      </c>
      <c r="BP13">
        <v>41.882784000000001</v>
      </c>
      <c r="BQ13">
        <v>52.556556999999998</v>
      </c>
      <c r="BR13">
        <v>62.890807000000002</v>
      </c>
      <c r="BS13">
        <v>68.409549999999996</v>
      </c>
      <c r="BT13">
        <v>67.145897000000005</v>
      </c>
      <c r="BU13">
        <v>60.354126999999998</v>
      </c>
      <c r="BV13">
        <v>51.264387999999997</v>
      </c>
      <c r="BW13">
        <v>42.775568999999997</v>
      </c>
      <c r="BX13">
        <v>35.730946000000003</v>
      </c>
      <c r="BY13">
        <v>30.331931000000001</v>
      </c>
      <c r="BZ13">
        <v>26.493881999999999</v>
      </c>
      <c r="CA13">
        <v>23.496248000000001</v>
      </c>
      <c r="CB13">
        <v>21.454844000000001</v>
      </c>
      <c r="CC13">
        <v>20.041920000000001</v>
      </c>
      <c r="CD13">
        <v>19.040528999999999</v>
      </c>
      <c r="CE13">
        <v>18.614296</v>
      </c>
      <c r="CF13">
        <v>18.474497</v>
      </c>
      <c r="CG13">
        <v>18.558882000000001</v>
      </c>
      <c r="CH13">
        <v>18.864554999999999</v>
      </c>
      <c r="CI13">
        <v>19.581959999999999</v>
      </c>
      <c r="CJ13">
        <v>20.597375</v>
      </c>
      <c r="CK13">
        <v>21.888711000000001</v>
      </c>
      <c r="CL13">
        <v>23.640772999999999</v>
      </c>
      <c r="CM13">
        <v>25.658227</v>
      </c>
      <c r="CN13">
        <v>28.389526</v>
      </c>
      <c r="CO13">
        <v>31.650822999999999</v>
      </c>
      <c r="CP13">
        <v>35.801679999999998</v>
      </c>
      <c r="CQ13">
        <v>40.582599999999999</v>
      </c>
      <c r="CR13">
        <v>46.491706000000001</v>
      </c>
      <c r="CS13">
        <v>53.833846000000001</v>
      </c>
      <c r="CT13">
        <v>61.248278999999997</v>
      </c>
      <c r="CU13">
        <v>68.848799999999997</v>
      </c>
      <c r="CV13">
        <v>76.042174000000003</v>
      </c>
      <c r="CW13">
        <v>81.938958999999997</v>
      </c>
      <c r="CX13">
        <v>85.619326999999998</v>
      </c>
    </row>
    <row r="14" spans="1:102" x14ac:dyDescent="0.25">
      <c r="A14" t="s">
        <v>199</v>
      </c>
      <c r="B14">
        <v>-3.9447999999999997E-2</v>
      </c>
      <c r="C14">
        <v>5.5564000000000002E-2</v>
      </c>
      <c r="D14">
        <v>7.3801000000000005E-2</v>
      </c>
      <c r="E14">
        <v>-5.4008E-2</v>
      </c>
      <c r="F14">
        <v>7.8587000000000004E-2</v>
      </c>
      <c r="G14">
        <v>0.10492</v>
      </c>
      <c r="H14">
        <v>7.5900999999999996E-2</v>
      </c>
      <c r="I14">
        <v>6.7597000000000004E-2</v>
      </c>
      <c r="J14">
        <v>6.9515999999999994E-2</v>
      </c>
      <c r="K14">
        <v>-2.2981000000000001E-2</v>
      </c>
      <c r="L14">
        <v>3.0049999999999999E-3</v>
      </c>
      <c r="M14">
        <v>0.107864</v>
      </c>
      <c r="N14">
        <v>-9.0259999999999993E-3</v>
      </c>
      <c r="O14">
        <v>8.1947999999999993E-2</v>
      </c>
      <c r="P14">
        <v>7.2872999999999993E-2</v>
      </c>
      <c r="Q14">
        <v>9.9159999999999998E-2</v>
      </c>
      <c r="R14">
        <v>0.14727799999999999</v>
      </c>
      <c r="S14">
        <v>9.5344999999999999E-2</v>
      </c>
      <c r="T14">
        <v>4.5614000000000002E-2</v>
      </c>
      <c r="U14">
        <v>8.3612000000000006E-2</v>
      </c>
      <c r="V14">
        <v>0.13279299999999999</v>
      </c>
      <c r="W14">
        <v>4.7018999999999998E-2</v>
      </c>
      <c r="X14">
        <v>-3.2542000000000001E-2</v>
      </c>
      <c r="Y14">
        <v>3.8010000000000002E-2</v>
      </c>
      <c r="Z14">
        <v>-5.0736999999999997E-2</v>
      </c>
      <c r="AA14">
        <v>-1.8207000000000001E-2</v>
      </c>
      <c r="AB14">
        <v>5.6571999999999997E-2</v>
      </c>
      <c r="AC14">
        <v>6.1849000000000001E-2</v>
      </c>
      <c r="AD14">
        <v>-2.2093999999999999E-2</v>
      </c>
      <c r="AE14">
        <v>5.8486000000000003E-2</v>
      </c>
      <c r="AF14">
        <v>-3.2502999999999997E-2</v>
      </c>
      <c r="AG14">
        <v>6.0600000000000001E-2</v>
      </c>
      <c r="AH14">
        <v>5.8310000000000002E-3</v>
      </c>
      <c r="AI14">
        <v>0.141934</v>
      </c>
      <c r="AJ14">
        <v>7.7013999999999999E-2</v>
      </c>
      <c r="AK14">
        <v>4.7182000000000002E-2</v>
      </c>
      <c r="AL14">
        <v>-7.7005000000000004E-2</v>
      </c>
      <c r="AM14">
        <v>-0.13422600000000001</v>
      </c>
      <c r="AN14">
        <v>4.4290000000000003E-2</v>
      </c>
      <c r="AO14">
        <v>0.167209</v>
      </c>
      <c r="AP14">
        <v>0.12970799999999999</v>
      </c>
      <c r="AQ14">
        <v>6.8997000000000003E-2</v>
      </c>
      <c r="AR14">
        <v>3.4952999999999998E-2</v>
      </c>
      <c r="AS14">
        <v>0.108741</v>
      </c>
      <c r="AT14">
        <v>0.24051800000000001</v>
      </c>
      <c r="AU14">
        <v>0.14771100000000001</v>
      </c>
      <c r="AV14">
        <v>5.2746000000000001E-2</v>
      </c>
      <c r="AW14">
        <v>0.103362</v>
      </c>
      <c r="AX14">
        <v>0.223473</v>
      </c>
      <c r="AY14">
        <v>0.23932400000000001</v>
      </c>
      <c r="AZ14">
        <v>0.36301299999999997</v>
      </c>
      <c r="BA14">
        <v>0.46759899999999999</v>
      </c>
      <c r="BB14">
        <v>0.56381199999999998</v>
      </c>
      <c r="BC14">
        <v>0.54604699999999995</v>
      </c>
      <c r="BD14">
        <v>0.69892900000000002</v>
      </c>
      <c r="BE14">
        <v>0.94500099999999998</v>
      </c>
      <c r="BF14">
        <v>1.2762469999999999</v>
      </c>
      <c r="BG14">
        <v>1.71096</v>
      </c>
      <c r="BH14">
        <v>2.2309420000000002</v>
      </c>
      <c r="BI14">
        <v>3.1276890000000002</v>
      </c>
      <c r="BJ14">
        <v>4.0416460000000001</v>
      </c>
      <c r="BK14">
        <v>4.9924020000000002</v>
      </c>
      <c r="BL14">
        <v>5.8204859999999998</v>
      </c>
      <c r="BM14">
        <v>6.5985009999999997</v>
      </c>
      <c r="BN14">
        <v>6.9787189999999999</v>
      </c>
      <c r="BO14">
        <v>6.9142999999999999</v>
      </c>
      <c r="BP14">
        <v>6.8623560000000001</v>
      </c>
      <c r="BQ14">
        <v>7.0593009999999996</v>
      </c>
      <c r="BR14">
        <v>7.1487249999999998</v>
      </c>
      <c r="BS14">
        <v>7.2001549999999996</v>
      </c>
      <c r="BT14">
        <v>7.462548</v>
      </c>
      <c r="BU14">
        <v>8.0704670000000007</v>
      </c>
      <c r="BV14">
        <v>8.7704319999999996</v>
      </c>
      <c r="BW14">
        <v>9.9147780000000001</v>
      </c>
      <c r="BX14">
        <v>11.310458000000001</v>
      </c>
      <c r="BY14">
        <v>13.098656999999999</v>
      </c>
      <c r="BZ14">
        <v>15.756523</v>
      </c>
      <c r="CA14">
        <v>19.226068000000001</v>
      </c>
      <c r="CB14">
        <v>24.235234999999999</v>
      </c>
      <c r="CC14">
        <v>30.780429000000002</v>
      </c>
      <c r="CD14">
        <v>39.483173000000001</v>
      </c>
      <c r="CE14">
        <v>50.252673999999999</v>
      </c>
      <c r="CF14">
        <v>60.664557000000002</v>
      </c>
      <c r="CG14">
        <v>67.425060000000002</v>
      </c>
      <c r="CH14">
        <v>67.757080999999999</v>
      </c>
      <c r="CI14">
        <v>62.367983000000002</v>
      </c>
      <c r="CJ14">
        <v>53.815216999999997</v>
      </c>
      <c r="CK14">
        <v>45.368637999999997</v>
      </c>
      <c r="CL14">
        <v>38.029819000000003</v>
      </c>
      <c r="CM14">
        <v>32.505747</v>
      </c>
      <c r="CN14">
        <v>28.174534999999999</v>
      </c>
      <c r="CO14">
        <v>25.022065999999999</v>
      </c>
      <c r="CP14">
        <v>22.696064</v>
      </c>
      <c r="CQ14">
        <v>20.971454000000001</v>
      </c>
      <c r="CR14">
        <v>19.873128999999999</v>
      </c>
      <c r="CS14">
        <v>19.127607999999999</v>
      </c>
      <c r="CT14">
        <v>18.682713</v>
      </c>
      <c r="CU14">
        <v>18.599224</v>
      </c>
      <c r="CV14">
        <v>18.713792000000002</v>
      </c>
      <c r="CW14">
        <v>19.330048999999999</v>
      </c>
      <c r="CX14">
        <v>20.113941000000001</v>
      </c>
    </row>
    <row r="15" spans="1:102" x14ac:dyDescent="0.25">
      <c r="A15" t="s">
        <v>200</v>
      </c>
    </row>
    <row r="16" spans="1:102" x14ac:dyDescent="0.25">
      <c r="A16" t="s">
        <v>201</v>
      </c>
      <c r="B16">
        <v>-4.3163E-2</v>
      </c>
      <c r="C16">
        <v>1.451E-2</v>
      </c>
      <c r="D16">
        <v>-3.3630000000000001E-3</v>
      </c>
      <c r="E16">
        <v>-3.1870000000000002E-3</v>
      </c>
      <c r="F16">
        <v>-6.3543000000000002E-2</v>
      </c>
      <c r="G16">
        <v>-2.1409000000000001E-2</v>
      </c>
      <c r="H16">
        <v>6.9178000000000003E-2</v>
      </c>
      <c r="I16">
        <v>1.4333E-2</v>
      </c>
      <c r="J16">
        <v>6.7747000000000002E-2</v>
      </c>
      <c r="K16">
        <v>3.7123999999999997E-2</v>
      </c>
      <c r="L16">
        <v>-1.4496E-2</v>
      </c>
      <c r="M16">
        <v>-1.0078999999999999E-2</v>
      </c>
      <c r="N16">
        <v>-7.0260000000000003E-2</v>
      </c>
      <c r="O16">
        <v>5.5044999999999997E-2</v>
      </c>
      <c r="P16">
        <v>0.30776300000000001</v>
      </c>
      <c r="Q16">
        <v>0.224304</v>
      </c>
      <c r="R16">
        <v>0.12447</v>
      </c>
      <c r="S16">
        <v>0.14841299999999999</v>
      </c>
      <c r="T16">
        <v>6.3471E-2</v>
      </c>
      <c r="U16">
        <v>-9.5809000000000005E-2</v>
      </c>
      <c r="V16">
        <v>0.107685</v>
      </c>
      <c r="W16">
        <v>0.207875</v>
      </c>
      <c r="X16">
        <v>8.7900000000000006E-2</v>
      </c>
      <c r="Y16">
        <v>-5.8340999999999997E-2</v>
      </c>
      <c r="Z16">
        <v>-9.7762000000000002E-2</v>
      </c>
      <c r="AA16">
        <v>-0.115254</v>
      </c>
      <c r="AB16">
        <v>-5.4799999999999996E-3</v>
      </c>
      <c r="AC16">
        <v>3.9052999999999997E-2</v>
      </c>
      <c r="AD16">
        <v>4.4894000000000003E-2</v>
      </c>
      <c r="AE16">
        <v>8.1280000000000005E-2</v>
      </c>
      <c r="AF16">
        <v>1.9430000000000001E-3</v>
      </c>
      <c r="AG16">
        <v>-7.1730000000000002E-2</v>
      </c>
      <c r="AH16">
        <v>7.6336000000000001E-2</v>
      </c>
      <c r="AI16">
        <v>2.5068E-2</v>
      </c>
      <c r="AJ16">
        <v>0.125943</v>
      </c>
      <c r="AK16">
        <v>4.0996999999999999E-2</v>
      </c>
      <c r="AL16">
        <v>0.130167</v>
      </c>
      <c r="AM16">
        <v>0.10014000000000001</v>
      </c>
      <c r="AN16">
        <v>7.7640000000000001E-2</v>
      </c>
      <c r="AO16">
        <v>0.10029</v>
      </c>
      <c r="AP16">
        <v>0.30582799999999999</v>
      </c>
      <c r="AQ16">
        <v>0.24598999999999999</v>
      </c>
      <c r="AR16">
        <v>7.5024999999999994E-2</v>
      </c>
      <c r="AS16">
        <v>6.2490999999999998E-2</v>
      </c>
      <c r="AT16">
        <v>0.24704699999999999</v>
      </c>
      <c r="AU16">
        <v>0.286775</v>
      </c>
      <c r="AV16">
        <v>0.164941</v>
      </c>
      <c r="AW16">
        <v>0.121707</v>
      </c>
      <c r="AX16">
        <v>0.106004</v>
      </c>
      <c r="AY16">
        <v>0.128745</v>
      </c>
      <c r="AZ16">
        <v>8.7095000000000006E-2</v>
      </c>
      <c r="BA16">
        <v>3.4029999999999998E-2</v>
      </c>
      <c r="BB16">
        <v>7.5233999999999995E-2</v>
      </c>
      <c r="BC16">
        <v>0.233844</v>
      </c>
      <c r="BD16">
        <v>3.6646999999999999E-2</v>
      </c>
      <c r="BE16">
        <v>1.3382E-2</v>
      </c>
      <c r="BF16">
        <v>0.14094499999999999</v>
      </c>
      <c r="BG16">
        <v>8.0779000000000004E-2</v>
      </c>
      <c r="BH16">
        <v>-1.4076E-2</v>
      </c>
      <c r="BI16">
        <v>0.12582599999999999</v>
      </c>
      <c r="BJ16">
        <v>0.11587799999999999</v>
      </c>
      <c r="BK16">
        <v>-0.18009700000000001</v>
      </c>
      <c r="BL16">
        <v>8.2999000000000003E-2</v>
      </c>
      <c r="BM16">
        <v>5.0245999999999999E-2</v>
      </c>
      <c r="BN16">
        <v>0.27746100000000001</v>
      </c>
      <c r="BO16">
        <v>0.13025600000000001</v>
      </c>
      <c r="BP16">
        <v>6.1530000000000001E-2</v>
      </c>
      <c r="BQ16">
        <v>6.3251000000000002E-2</v>
      </c>
      <c r="BR16">
        <v>0.14868700000000001</v>
      </c>
      <c r="BS16">
        <v>3.0041999999999999E-2</v>
      </c>
      <c r="BT16">
        <v>4.0032999999999999E-2</v>
      </c>
      <c r="BU16">
        <v>0.21118300000000001</v>
      </c>
      <c r="BV16">
        <v>0.16162799999999999</v>
      </c>
      <c r="BW16">
        <v>0.44856699999999999</v>
      </c>
      <c r="BX16">
        <v>0.39219599999999999</v>
      </c>
      <c r="BY16">
        <v>0.27907900000000002</v>
      </c>
      <c r="BZ16">
        <v>0.43783699999999998</v>
      </c>
      <c r="CA16">
        <v>0.45891599999999999</v>
      </c>
      <c r="CB16">
        <v>0.445382</v>
      </c>
      <c r="CC16">
        <v>0.73052899999999998</v>
      </c>
      <c r="CD16">
        <v>0.99033700000000002</v>
      </c>
      <c r="CE16">
        <v>1.480464</v>
      </c>
      <c r="CF16">
        <v>1.751466</v>
      </c>
      <c r="CG16">
        <v>2.1493180000000001</v>
      </c>
      <c r="CH16">
        <v>2.4918589999999998</v>
      </c>
      <c r="CI16">
        <v>2.6987909999999999</v>
      </c>
      <c r="CJ16">
        <v>2.9175089999999999</v>
      </c>
      <c r="CK16">
        <v>2.6241639999999999</v>
      </c>
      <c r="CL16">
        <v>2.254712</v>
      </c>
      <c r="CM16">
        <v>1.9265000000000001</v>
      </c>
      <c r="CN16">
        <v>1.8627910000000001</v>
      </c>
      <c r="CO16">
        <v>1.542875</v>
      </c>
      <c r="CP16">
        <v>1.2490790000000001</v>
      </c>
      <c r="CQ16">
        <v>1.4932259999999999</v>
      </c>
      <c r="CR16">
        <v>1.2998670000000001</v>
      </c>
      <c r="CS16">
        <v>1.3431120000000001</v>
      </c>
      <c r="CT16">
        <v>1.215349</v>
      </c>
      <c r="CU16">
        <v>1.341985</v>
      </c>
      <c r="CV16">
        <v>1.3396250000000001</v>
      </c>
      <c r="CW16">
        <v>1.2665569999999999</v>
      </c>
      <c r="CX16">
        <v>1.458731</v>
      </c>
    </row>
    <row r="17" spans="1:102" x14ac:dyDescent="0.25">
      <c r="A17" t="s">
        <v>202</v>
      </c>
      <c r="B17">
        <v>9.4993999999999995E-2</v>
      </c>
      <c r="C17">
        <v>-5.3090000000000004E-3</v>
      </c>
      <c r="D17">
        <v>-7.7340999999999993E-2</v>
      </c>
      <c r="E17">
        <v>1.6291E-2</v>
      </c>
      <c r="F17">
        <v>2.8497000000000001E-2</v>
      </c>
      <c r="G17">
        <v>5.1310000000000001E-2</v>
      </c>
      <c r="H17">
        <v>-2.1231E-2</v>
      </c>
      <c r="I17">
        <v>2.6540000000000001E-3</v>
      </c>
      <c r="J17">
        <v>-9.9059999999999999E-3</v>
      </c>
      <c r="K17">
        <v>4.8084000000000002E-2</v>
      </c>
      <c r="L17">
        <v>5.0382000000000003E-2</v>
      </c>
      <c r="M17">
        <v>2.8469000000000001E-2</v>
      </c>
      <c r="N17">
        <v>-3.3094999999999999E-2</v>
      </c>
      <c r="O17">
        <v>4.1238999999999998E-2</v>
      </c>
      <c r="P17">
        <v>-1.3795999999999999E-2</v>
      </c>
      <c r="Q17">
        <v>0</v>
      </c>
      <c r="R17">
        <v>2.5812999999999999E-2</v>
      </c>
      <c r="S17">
        <v>5.1830000000000001E-2</v>
      </c>
      <c r="T17">
        <v>3.5006000000000002E-2</v>
      </c>
      <c r="U17">
        <v>2.8459999999999999E-2</v>
      </c>
      <c r="V17">
        <v>-3.9254999999999998E-2</v>
      </c>
      <c r="W17">
        <v>4.0655999999999998E-2</v>
      </c>
      <c r="X17">
        <v>3.1303999999999998E-2</v>
      </c>
      <c r="Y17">
        <v>-3.8893999999999998E-2</v>
      </c>
      <c r="Z17">
        <v>-4.9675999999999998E-2</v>
      </c>
      <c r="AA17">
        <v>1.4142E-2</v>
      </c>
      <c r="AB17">
        <v>-3.465E-2</v>
      </c>
      <c r="AC17">
        <v>-8.8360000000000001E-3</v>
      </c>
      <c r="AD17">
        <v>6.1331999999999998E-2</v>
      </c>
      <c r="AE17">
        <v>0.112555</v>
      </c>
      <c r="AF17">
        <v>7.7899999999999997E-2</v>
      </c>
      <c r="AG17">
        <v>4.0639999999999999E-3</v>
      </c>
      <c r="AH17">
        <v>7.5098999999999999E-2</v>
      </c>
      <c r="AI17">
        <v>-0.111746</v>
      </c>
      <c r="AJ17">
        <v>-1.3953999999999999E-2</v>
      </c>
      <c r="AK17">
        <v>4.1174000000000002E-2</v>
      </c>
      <c r="AL17">
        <v>-7.7357999999999996E-2</v>
      </c>
      <c r="AM17">
        <v>1.5188999999999999E-2</v>
      </c>
      <c r="AN17">
        <v>-1.094E-2</v>
      </c>
      <c r="AO17">
        <v>1.9245999999999999E-2</v>
      </c>
      <c r="AP17">
        <v>0.101648</v>
      </c>
      <c r="AQ17">
        <v>6.6527000000000003E-2</v>
      </c>
      <c r="AR17">
        <v>-3.5483000000000001E-2</v>
      </c>
      <c r="AS17">
        <v>-1.9419999999999999E-3</v>
      </c>
      <c r="AT17">
        <v>7.5702000000000005E-2</v>
      </c>
      <c r="AU17">
        <v>1.4295E-2</v>
      </c>
      <c r="AV17">
        <v>1.1996E-2</v>
      </c>
      <c r="AW17">
        <v>5.2899999999999996E-4</v>
      </c>
      <c r="AX17">
        <v>2.8221E-2</v>
      </c>
      <c r="AY17">
        <v>1.2697999999999999E-2</v>
      </c>
      <c r="AZ17">
        <v>-5.8886000000000001E-2</v>
      </c>
      <c r="BA17">
        <v>2.4507999999999999E-2</v>
      </c>
      <c r="BB17">
        <v>0.13020499999999999</v>
      </c>
      <c r="BC17">
        <v>0.13858100000000001</v>
      </c>
      <c r="BD17">
        <v>-4.3165000000000002E-2</v>
      </c>
      <c r="BE17">
        <v>-0.15776399999999999</v>
      </c>
      <c r="BF17">
        <v>-5.1556999999999999E-2</v>
      </c>
      <c r="BG17">
        <v>2.7629999999999998E-2</v>
      </c>
      <c r="BH17">
        <v>2.2169999999999999E-2</v>
      </c>
      <c r="BI17">
        <v>9.4501000000000002E-2</v>
      </c>
      <c r="BJ17">
        <v>0.115174</v>
      </c>
      <c r="BK17">
        <v>9.3209999999999994E-3</v>
      </c>
      <c r="BL17">
        <v>-0.119223</v>
      </c>
      <c r="BM17">
        <v>9.3287999999999996E-2</v>
      </c>
      <c r="BN17">
        <v>-1.407E-3</v>
      </c>
      <c r="BO17">
        <v>1.1778E-2</v>
      </c>
      <c r="BP17">
        <v>-0.15857199999999999</v>
      </c>
      <c r="BQ17">
        <v>0.165682</v>
      </c>
      <c r="BR17">
        <v>0.11586</v>
      </c>
      <c r="BS17">
        <v>8.3799999999999999E-2</v>
      </c>
      <c r="BT17">
        <v>0.11974899999999999</v>
      </c>
      <c r="BU17">
        <v>2.1786E-2</v>
      </c>
      <c r="BV17">
        <v>4.3217999999999999E-2</v>
      </c>
      <c r="BW17">
        <v>0.242089</v>
      </c>
      <c r="BX17">
        <v>0.20338700000000001</v>
      </c>
      <c r="BY17">
        <v>0.28346500000000002</v>
      </c>
      <c r="BZ17">
        <v>0.41520899999999999</v>
      </c>
      <c r="CA17">
        <v>0.36316999999999999</v>
      </c>
      <c r="CB17">
        <v>0.41660199999999997</v>
      </c>
      <c r="CC17">
        <v>0.51882399999999995</v>
      </c>
      <c r="CD17">
        <v>0.64572700000000005</v>
      </c>
      <c r="CE17">
        <v>0.81876000000000004</v>
      </c>
      <c r="CF17">
        <v>0.98211899999999996</v>
      </c>
      <c r="CG17">
        <v>1.207622</v>
      </c>
      <c r="CH17">
        <v>1.624668</v>
      </c>
      <c r="CI17">
        <v>2.434361</v>
      </c>
      <c r="CJ17">
        <v>3.3552400000000002</v>
      </c>
      <c r="CK17">
        <v>4.9525490000000003</v>
      </c>
      <c r="CL17">
        <v>7.4345800000000004</v>
      </c>
      <c r="CM17">
        <v>12.071285</v>
      </c>
      <c r="CN17">
        <v>22.000364000000001</v>
      </c>
      <c r="CO17">
        <v>43.399262999999998</v>
      </c>
      <c r="CP17">
        <v>72.931371999999996</v>
      </c>
      <c r="CQ17">
        <v>78.547593000000006</v>
      </c>
      <c r="CR17">
        <v>56.151440000000001</v>
      </c>
      <c r="CS17">
        <v>34.068330000000003</v>
      </c>
      <c r="CT17">
        <v>22.501282</v>
      </c>
      <c r="CU17">
        <v>16.283097000000001</v>
      </c>
      <c r="CV17">
        <v>12.933488000000001</v>
      </c>
      <c r="CW17">
        <v>10.765556</v>
      </c>
      <c r="CX17">
        <v>9.4169269999999994</v>
      </c>
    </row>
    <row r="18" spans="1:102" x14ac:dyDescent="0.25">
      <c r="A18" t="s">
        <v>203</v>
      </c>
      <c r="B18">
        <v>2.2289E-2</v>
      </c>
      <c r="C18">
        <v>2.9020000000000001E-2</v>
      </c>
      <c r="D18">
        <v>8.1410000000000007E-3</v>
      </c>
      <c r="E18">
        <v>-1.452E-2</v>
      </c>
      <c r="F18">
        <v>0.18815000000000001</v>
      </c>
      <c r="G18">
        <v>0.20630100000000001</v>
      </c>
      <c r="H18">
        <v>0.15640299999999999</v>
      </c>
      <c r="I18">
        <v>6.3527E-2</v>
      </c>
      <c r="J18">
        <v>0.13319400000000001</v>
      </c>
      <c r="K18">
        <v>0.146727</v>
      </c>
      <c r="L18">
        <v>0.107835</v>
      </c>
      <c r="M18">
        <v>0.10892499999999999</v>
      </c>
      <c r="N18">
        <v>0.10813300000000001</v>
      </c>
      <c r="O18">
        <v>0.16389599999999999</v>
      </c>
      <c r="P18">
        <v>0.13866999999999999</v>
      </c>
      <c r="Q18">
        <v>0.19672999999999999</v>
      </c>
      <c r="R18">
        <v>0.18246200000000001</v>
      </c>
      <c r="S18">
        <v>7.6241000000000003E-2</v>
      </c>
      <c r="T18">
        <v>0.112798</v>
      </c>
      <c r="U18">
        <v>0.12338499999999999</v>
      </c>
      <c r="V18">
        <v>0.160908</v>
      </c>
      <c r="W18">
        <v>0.18259800000000001</v>
      </c>
      <c r="X18">
        <v>0.13406000000000001</v>
      </c>
      <c r="Y18">
        <v>0.13630600000000001</v>
      </c>
      <c r="Z18">
        <v>0.124102</v>
      </c>
      <c r="AA18">
        <v>0.19214999999999999</v>
      </c>
      <c r="AB18">
        <v>0.17696400000000001</v>
      </c>
      <c r="AC18">
        <v>3.8699999999999998E-2</v>
      </c>
      <c r="AD18">
        <v>0.13644999999999999</v>
      </c>
      <c r="AE18">
        <v>0.16556399999999999</v>
      </c>
      <c r="AF18">
        <v>0.108637</v>
      </c>
      <c r="AG18">
        <v>0.153531</v>
      </c>
      <c r="AH18">
        <v>0.11415</v>
      </c>
      <c r="AI18">
        <v>7.4496999999999994E-2</v>
      </c>
      <c r="AJ18">
        <v>0.14855199999999999</v>
      </c>
      <c r="AK18">
        <v>0.22142200000000001</v>
      </c>
      <c r="AL18">
        <v>-8.4779999999999994E-3</v>
      </c>
      <c r="AM18">
        <v>1.766E-3</v>
      </c>
      <c r="AN18">
        <v>9.0521000000000004E-2</v>
      </c>
      <c r="AO18">
        <v>9.6406000000000006E-2</v>
      </c>
      <c r="AP18">
        <v>0.19076699999999999</v>
      </c>
      <c r="AQ18">
        <v>0.14117099999999999</v>
      </c>
      <c r="AR18">
        <v>0.157112</v>
      </c>
      <c r="AS18">
        <v>0.102562</v>
      </c>
      <c r="AT18">
        <v>0.12052400000000001</v>
      </c>
      <c r="AU18">
        <v>0.27159800000000001</v>
      </c>
      <c r="AV18">
        <v>0.27237299999999998</v>
      </c>
      <c r="AW18">
        <v>0.31114599999999998</v>
      </c>
      <c r="AX18">
        <v>0.30742900000000001</v>
      </c>
      <c r="AY18">
        <v>0.27336199999999999</v>
      </c>
      <c r="AZ18">
        <v>0.46914800000000001</v>
      </c>
      <c r="BA18">
        <v>0.61077000000000004</v>
      </c>
      <c r="BB18">
        <v>0.58389800000000003</v>
      </c>
      <c r="BC18">
        <v>0.70047499999999996</v>
      </c>
      <c r="BD18">
        <v>0.90753200000000001</v>
      </c>
      <c r="BE18">
        <v>1.083221</v>
      </c>
      <c r="BF18">
        <v>1.4377789999999999</v>
      </c>
      <c r="BG18">
        <v>1.8698779999999999</v>
      </c>
      <c r="BH18">
        <v>2.3284210000000001</v>
      </c>
      <c r="BI18">
        <v>3.299973</v>
      </c>
      <c r="BJ18">
        <v>4.5957119999999998</v>
      </c>
      <c r="BK18">
        <v>6.9885890000000002</v>
      </c>
      <c r="BL18">
        <v>11.876606000000001</v>
      </c>
      <c r="BM18">
        <v>22.527912000000001</v>
      </c>
      <c r="BN18">
        <v>46.380614000000001</v>
      </c>
      <c r="BO18">
        <v>74.573678999999998</v>
      </c>
      <c r="BP18">
        <v>70.436406000000005</v>
      </c>
      <c r="BQ18">
        <v>43.856603999999997</v>
      </c>
      <c r="BR18">
        <v>24.633548999999999</v>
      </c>
      <c r="BS18">
        <v>15.38571</v>
      </c>
      <c r="BT18">
        <v>10.649068</v>
      </c>
      <c r="BU18">
        <v>8.0281249999999993</v>
      </c>
      <c r="BV18">
        <v>6.4236620000000002</v>
      </c>
      <c r="BW18">
        <v>5.5529630000000001</v>
      </c>
      <c r="BX18">
        <v>4.8700469999999996</v>
      </c>
      <c r="BY18">
        <v>4.3735280000000003</v>
      </c>
      <c r="BZ18">
        <v>4.136298</v>
      </c>
      <c r="CA18">
        <v>3.9561109999999999</v>
      </c>
      <c r="CB18">
        <v>3.789256</v>
      </c>
      <c r="CC18">
        <v>3.771738</v>
      </c>
      <c r="CD18">
        <v>3.7696640000000001</v>
      </c>
      <c r="CE18">
        <v>3.8375309999999998</v>
      </c>
      <c r="CF18">
        <v>3.9988139999999999</v>
      </c>
      <c r="CG18">
        <v>4.2283419999999996</v>
      </c>
      <c r="CH18">
        <v>4.5003489999999999</v>
      </c>
      <c r="CI18">
        <v>5.0474620000000003</v>
      </c>
      <c r="CJ18">
        <v>5.5072890000000001</v>
      </c>
      <c r="CK18">
        <v>6.2241540000000004</v>
      </c>
      <c r="CL18">
        <v>6.7247399999999997</v>
      </c>
      <c r="CM18">
        <v>7.920445</v>
      </c>
      <c r="CN18">
        <v>9.1204970000000003</v>
      </c>
      <c r="CO18">
        <v>10.717463</v>
      </c>
      <c r="CP18">
        <v>13.056087</v>
      </c>
      <c r="CQ18">
        <v>16.089524000000001</v>
      </c>
      <c r="CR18">
        <v>20.170176999999999</v>
      </c>
      <c r="CS18">
        <v>27.228341</v>
      </c>
      <c r="CT18">
        <v>35.423245999999999</v>
      </c>
      <c r="CU18">
        <v>46.725924999999997</v>
      </c>
      <c r="CV18">
        <v>61.008062000000002</v>
      </c>
      <c r="CW18">
        <v>76.184112999999996</v>
      </c>
      <c r="CX18">
        <v>87.185490000000001</v>
      </c>
    </row>
    <row r="19" spans="1:102" x14ac:dyDescent="0.25">
      <c r="A19" t="s">
        <v>13</v>
      </c>
      <c r="B19">
        <v>-2.4766E-2</v>
      </c>
      <c r="C19">
        <v>9.1484999999999997E-2</v>
      </c>
      <c r="D19">
        <v>8.0526E-2</v>
      </c>
      <c r="E19">
        <v>-1.6291E-2</v>
      </c>
      <c r="F19">
        <v>-3.2568E-2</v>
      </c>
      <c r="G19">
        <v>9.7311999999999996E-2</v>
      </c>
      <c r="H19">
        <v>8.3509E-2</v>
      </c>
      <c r="I19">
        <v>-0.118383</v>
      </c>
      <c r="J19">
        <v>-2.5118000000000001E-2</v>
      </c>
      <c r="K19">
        <v>-3.359E-3</v>
      </c>
      <c r="L19">
        <v>1.7323999999999999E-2</v>
      </c>
      <c r="M19">
        <v>-1.3261999999999999E-2</v>
      </c>
      <c r="N19">
        <v>-8.1586000000000006E-2</v>
      </c>
      <c r="O19">
        <v>3.8406999999999997E-2</v>
      </c>
      <c r="P19">
        <v>6.9689000000000001E-2</v>
      </c>
      <c r="Q19">
        <v>-5.8506000000000002E-2</v>
      </c>
      <c r="R19">
        <v>6.365E-3</v>
      </c>
      <c r="S19">
        <v>4.0332E-2</v>
      </c>
      <c r="T19">
        <v>-5.0564999999999999E-2</v>
      </c>
      <c r="U19">
        <v>0.10235</v>
      </c>
      <c r="V19">
        <v>6.7190000000000001E-3</v>
      </c>
      <c r="W19">
        <v>-9.0856999999999993E-2</v>
      </c>
      <c r="X19">
        <v>-7.2509999999999996E-3</v>
      </c>
      <c r="Y19">
        <v>7.2838E-2</v>
      </c>
      <c r="Z19">
        <v>-2.1037E-2</v>
      </c>
      <c r="AA19">
        <v>-1.6969999999999999E-2</v>
      </c>
      <c r="AB19">
        <v>6.7002000000000006E-2</v>
      </c>
      <c r="AC19">
        <v>-2.5977E-2</v>
      </c>
      <c r="AD19">
        <v>6.3099000000000002E-2</v>
      </c>
      <c r="AE19">
        <v>-2.9508E-2</v>
      </c>
      <c r="AF19">
        <v>-9.0089999999999996E-3</v>
      </c>
      <c r="AG19">
        <v>8.1093999999999999E-2</v>
      </c>
      <c r="AH19">
        <v>-2.4740000000000001E-3</v>
      </c>
      <c r="AI19">
        <v>-8.6499999999999997E-3</v>
      </c>
      <c r="AJ19">
        <v>-3.5327999999999998E-2</v>
      </c>
      <c r="AK19">
        <v>-5.4251000000000001E-2</v>
      </c>
      <c r="AL19">
        <v>-1.8192E-2</v>
      </c>
      <c r="AM19">
        <v>-4.0973999999999997E-2</v>
      </c>
      <c r="AN19">
        <v>5.4348E-2</v>
      </c>
      <c r="AO19">
        <v>4.9262E-2</v>
      </c>
      <c r="AP19">
        <v>6.2647999999999995E-2</v>
      </c>
      <c r="AQ19">
        <v>7.9410000000000001E-3</v>
      </c>
      <c r="AR19">
        <v>-4.1307999999999997E-2</v>
      </c>
      <c r="AS19">
        <v>0.115096</v>
      </c>
      <c r="AT19">
        <v>2.5940000000000001E-2</v>
      </c>
      <c r="AU19">
        <v>0.135181</v>
      </c>
      <c r="AV19">
        <v>0.101081</v>
      </c>
      <c r="AW19">
        <v>-0.121707</v>
      </c>
      <c r="AX19">
        <v>3.5276000000000002E-2</v>
      </c>
      <c r="AY19">
        <v>3.1392999999999997E-2</v>
      </c>
      <c r="AZ19">
        <v>1.7982999999999999E-2</v>
      </c>
      <c r="BA19">
        <v>8.3045999999999995E-2</v>
      </c>
      <c r="BB19">
        <v>0.139543</v>
      </c>
      <c r="BC19">
        <v>8.5225999999999996E-2</v>
      </c>
      <c r="BD19">
        <v>0.15997700000000001</v>
      </c>
      <c r="BE19">
        <v>0.22115199999999999</v>
      </c>
      <c r="BF19">
        <v>0.20552300000000001</v>
      </c>
      <c r="BG19">
        <v>8.2363000000000006E-2</v>
      </c>
      <c r="BH19">
        <v>7.0557999999999996E-2</v>
      </c>
      <c r="BI19">
        <v>0.259218</v>
      </c>
      <c r="BJ19">
        <v>0.22067700000000001</v>
      </c>
      <c r="BK19">
        <v>0.43318099999999998</v>
      </c>
      <c r="BL19">
        <v>0.58468600000000004</v>
      </c>
      <c r="BM19">
        <v>0.60663599999999995</v>
      </c>
      <c r="BN19">
        <v>0.78525999999999996</v>
      </c>
      <c r="BO19">
        <v>0.83181099999999997</v>
      </c>
      <c r="BP19">
        <v>1.319731</v>
      </c>
      <c r="BQ19">
        <v>1.805631</v>
      </c>
      <c r="BR19">
        <v>2.40848</v>
      </c>
      <c r="BS19">
        <v>3.3769610000000001</v>
      </c>
      <c r="BT19">
        <v>4.9450070000000004</v>
      </c>
      <c r="BU19">
        <v>7.4267269999999996</v>
      </c>
      <c r="BV19">
        <v>12.006683000000001</v>
      </c>
      <c r="BW19">
        <v>20.91422</v>
      </c>
      <c r="BX19">
        <v>38.572040999999999</v>
      </c>
      <c r="BY19">
        <v>63.723208</v>
      </c>
      <c r="BZ19">
        <v>77.222645999999997</v>
      </c>
      <c r="CA19">
        <v>66.142634000000001</v>
      </c>
      <c r="CB19">
        <v>47.407905</v>
      </c>
      <c r="CC19">
        <v>33.764985000000003</v>
      </c>
      <c r="CD19">
        <v>25.478508000000001</v>
      </c>
      <c r="CE19">
        <v>20.782229999999998</v>
      </c>
      <c r="CF19">
        <v>17.767420999999999</v>
      </c>
      <c r="CG19">
        <v>16.073519999999998</v>
      </c>
      <c r="CH19">
        <v>15.040538</v>
      </c>
      <c r="CI19">
        <v>14.61861</v>
      </c>
      <c r="CJ19">
        <v>14.509947</v>
      </c>
      <c r="CK19">
        <v>14.657366</v>
      </c>
      <c r="CL19">
        <v>15.228982</v>
      </c>
      <c r="CM19">
        <v>16.092302</v>
      </c>
      <c r="CN19">
        <v>17.274757999999999</v>
      </c>
      <c r="CO19">
        <v>19.071228000000001</v>
      </c>
      <c r="CP19">
        <v>21.634951000000001</v>
      </c>
      <c r="CQ19">
        <v>24.687556000000001</v>
      </c>
      <c r="CR19">
        <v>28.643820999999999</v>
      </c>
      <c r="CS19">
        <v>35.051654999999997</v>
      </c>
      <c r="CT19">
        <v>42.020530999999998</v>
      </c>
      <c r="CU19">
        <v>50.734195999999997</v>
      </c>
      <c r="CV19">
        <v>61.404313000000002</v>
      </c>
      <c r="CW19">
        <v>72.960978999999995</v>
      </c>
      <c r="CX19">
        <v>83.695697999999993</v>
      </c>
    </row>
    <row r="20" spans="1:102" x14ac:dyDescent="0.25">
      <c r="A20" t="s">
        <v>41</v>
      </c>
    </row>
    <row r="21" spans="1:102" x14ac:dyDescent="0.25">
      <c r="A21" t="s">
        <v>204</v>
      </c>
      <c r="B21">
        <v>9.3760000000000007E-3</v>
      </c>
      <c r="C21">
        <v>1.2564000000000001E-2</v>
      </c>
      <c r="D21">
        <v>-2.3892E-2</v>
      </c>
      <c r="E21">
        <v>-2.3019999999999999E-2</v>
      </c>
      <c r="F21">
        <v>1.2213E-2</v>
      </c>
      <c r="G21">
        <v>-2.0524000000000001E-2</v>
      </c>
      <c r="H21">
        <v>5.5377999999999997E-2</v>
      </c>
      <c r="I21">
        <v>-1.5395000000000001E-2</v>
      </c>
      <c r="J21">
        <v>6.4385999999999999E-2</v>
      </c>
      <c r="K21">
        <v>-1.7699999999999999E-4</v>
      </c>
      <c r="L21">
        <v>2.086E-2</v>
      </c>
      <c r="M21">
        <v>0.141815</v>
      </c>
      <c r="N21">
        <v>0.103355</v>
      </c>
      <c r="O21">
        <v>2.6549E-2</v>
      </c>
      <c r="P21">
        <v>-7.0749999999999993E-2</v>
      </c>
      <c r="Q21">
        <v>-7.247E-3</v>
      </c>
      <c r="R21">
        <v>4.6852999999999999E-2</v>
      </c>
      <c r="S21">
        <v>9.9767999999999996E-2</v>
      </c>
      <c r="T21">
        <v>7.1249999999999994E-2</v>
      </c>
      <c r="U21">
        <v>-5.4267999999999997E-2</v>
      </c>
      <c r="V21">
        <v>-8.2222000000000003E-2</v>
      </c>
      <c r="W21">
        <v>0.101286</v>
      </c>
      <c r="X21">
        <v>0.12592500000000001</v>
      </c>
      <c r="Y21">
        <v>1.8563E-2</v>
      </c>
      <c r="Z21">
        <v>-5.3741999999999998E-2</v>
      </c>
      <c r="AA21">
        <v>-4.7905000000000003E-2</v>
      </c>
      <c r="AB21">
        <v>8.9807999999999999E-2</v>
      </c>
      <c r="AC21">
        <v>-2.0145E-2</v>
      </c>
      <c r="AD21">
        <v>-6.5044000000000005E-2</v>
      </c>
      <c r="AE21">
        <v>7.2092000000000003E-2</v>
      </c>
      <c r="AF21">
        <v>4.7341000000000001E-2</v>
      </c>
      <c r="AG21">
        <v>-2.2613999999999999E-2</v>
      </c>
      <c r="AH21">
        <v>-2.5092E-2</v>
      </c>
      <c r="AI21">
        <v>-4.9605999999999997E-2</v>
      </c>
      <c r="AJ21">
        <v>2.3668999999999999E-2</v>
      </c>
      <c r="AK21">
        <v>0.120342</v>
      </c>
      <c r="AL21">
        <v>3.4793999999999999E-2</v>
      </c>
      <c r="AM21">
        <v>9.3609999999999995E-3</v>
      </c>
      <c r="AN21">
        <v>-4.6231000000000001E-2</v>
      </c>
      <c r="AO21">
        <v>1.5185000000000001E-2</v>
      </c>
      <c r="AP21">
        <v>-4.4295000000000001E-2</v>
      </c>
      <c r="AQ21">
        <v>3.9528000000000001E-2</v>
      </c>
      <c r="AR21">
        <v>-1.324E-2</v>
      </c>
      <c r="AS21">
        <v>-2.0476999999999999E-2</v>
      </c>
      <c r="AT21">
        <v>5.0115E-2</v>
      </c>
      <c r="AU21">
        <v>3.6178000000000002E-2</v>
      </c>
      <c r="AV21">
        <v>-1.2701E-2</v>
      </c>
      <c r="AW21">
        <v>2.2929999999999999E-2</v>
      </c>
      <c r="AX21">
        <v>0.13140299999999999</v>
      </c>
      <c r="AY21">
        <v>-0.11587</v>
      </c>
      <c r="AZ21">
        <v>2.9618999999999999E-2</v>
      </c>
      <c r="BA21">
        <v>-8.5691000000000003E-2</v>
      </c>
      <c r="BB21">
        <v>3.2243000000000001E-2</v>
      </c>
      <c r="BC21">
        <v>4.9833000000000002E-2</v>
      </c>
      <c r="BD21">
        <v>4.1579999999999999E-2</v>
      </c>
      <c r="BE21">
        <v>3.1165000000000002E-2</v>
      </c>
      <c r="BF21">
        <v>4.3990000000000001E-3</v>
      </c>
      <c r="BG21">
        <v>5.7371999999999999E-2</v>
      </c>
      <c r="BH21">
        <v>-9.6780000000000008E-3</v>
      </c>
      <c r="BI21">
        <v>-2.0414000000000002E-2</v>
      </c>
      <c r="BJ21">
        <v>3.3584999999999997E-2</v>
      </c>
      <c r="BK21">
        <v>5.1355999999999999E-2</v>
      </c>
      <c r="BL21">
        <v>-2.0046000000000001E-2</v>
      </c>
      <c r="BM21">
        <v>-1.546E-2</v>
      </c>
      <c r="BN21">
        <v>0.14593900000000001</v>
      </c>
      <c r="BO21">
        <v>-3.3400000000000001E-3</v>
      </c>
      <c r="BP21">
        <v>-7.2780999999999998E-2</v>
      </c>
      <c r="BQ21">
        <v>4.9019E-2</v>
      </c>
      <c r="BR21">
        <v>6.4250000000000002E-2</v>
      </c>
      <c r="BS21">
        <v>1.8974000000000001E-2</v>
      </c>
      <c r="BT21">
        <v>-2.6162000000000001E-2</v>
      </c>
      <c r="BU21">
        <v>-3.1273000000000002E-2</v>
      </c>
      <c r="BV21">
        <v>2.3366000000000001E-2</v>
      </c>
      <c r="BW21">
        <v>1.9472E-2</v>
      </c>
      <c r="BX21">
        <v>-5.3920000000000003E-2</v>
      </c>
      <c r="BY21">
        <v>4.1222000000000002E-2</v>
      </c>
      <c r="BZ21">
        <v>0.16015399999999999</v>
      </c>
      <c r="CA21">
        <v>5.0679000000000002E-2</v>
      </c>
      <c r="CB21">
        <v>-6.7737000000000006E-2</v>
      </c>
      <c r="CC21">
        <v>3.771E-2</v>
      </c>
      <c r="CD21">
        <v>0.126445</v>
      </c>
      <c r="CE21">
        <v>5.8020000000000002E-2</v>
      </c>
      <c r="CF21">
        <v>0.193828</v>
      </c>
      <c r="CG21">
        <v>8.5900000000000004E-3</v>
      </c>
      <c r="CH21">
        <v>6.5021999999999996E-2</v>
      </c>
      <c r="CI21">
        <v>0.117933</v>
      </c>
      <c r="CJ21">
        <v>0.11911099999999999</v>
      </c>
      <c r="CK21">
        <v>0.13842699999999999</v>
      </c>
      <c r="CL21">
        <v>8.9649000000000006E-2</v>
      </c>
      <c r="CM21">
        <v>0.190968</v>
      </c>
      <c r="CN21">
        <v>8.9637999999999995E-2</v>
      </c>
      <c r="CO21">
        <v>0.153062</v>
      </c>
      <c r="CP21">
        <v>0.26707199999999998</v>
      </c>
      <c r="CQ21">
        <v>0.28769699999999998</v>
      </c>
      <c r="CR21">
        <v>0.499222</v>
      </c>
      <c r="CS21">
        <v>0.86380500000000005</v>
      </c>
      <c r="CT21">
        <v>0.88657799999999998</v>
      </c>
      <c r="CU21">
        <v>1.3115209999999999</v>
      </c>
      <c r="CV21">
        <v>1.7684310000000001</v>
      </c>
      <c r="CW21">
        <v>2.5860029999999998</v>
      </c>
      <c r="CX21">
        <v>3.9210950000000002</v>
      </c>
    </row>
    <row r="22" spans="1:102" x14ac:dyDescent="0.25">
      <c r="A22" t="s">
        <v>42</v>
      </c>
    </row>
    <row r="23" spans="1:102" x14ac:dyDescent="0.25">
      <c r="A23" t="s">
        <v>15</v>
      </c>
      <c r="B23">
        <v>21.064744000000001</v>
      </c>
      <c r="C23">
        <v>15.597804</v>
      </c>
      <c r="D23">
        <v>11.587819</v>
      </c>
      <c r="E23">
        <v>8.633699</v>
      </c>
      <c r="F23">
        <v>6.3777929999999996</v>
      </c>
      <c r="G23">
        <v>4.9413119999999999</v>
      </c>
      <c r="H23">
        <v>3.7966549999999999</v>
      </c>
      <c r="I23">
        <v>2.9079139999999999</v>
      </c>
      <c r="J23">
        <v>2.3094070000000002</v>
      </c>
      <c r="K23">
        <v>1.7365060000000001</v>
      </c>
      <c r="L23">
        <v>1.4202429999999999</v>
      </c>
      <c r="M23">
        <v>1.2303569999999999</v>
      </c>
      <c r="N23">
        <v>1.008769</v>
      </c>
      <c r="O23">
        <v>0.82620300000000002</v>
      </c>
      <c r="P23">
        <v>0.579619</v>
      </c>
      <c r="Q23">
        <v>0.59884999999999999</v>
      </c>
      <c r="R23">
        <v>0.47931600000000002</v>
      </c>
      <c r="S23">
        <v>0.43073499999999998</v>
      </c>
      <c r="T23">
        <v>0.28217100000000001</v>
      </c>
      <c r="U23">
        <v>0.19992599999999999</v>
      </c>
      <c r="V23">
        <v>0.27177600000000002</v>
      </c>
      <c r="W23">
        <v>0.234213</v>
      </c>
      <c r="X23">
        <v>0.20179800000000001</v>
      </c>
      <c r="Y23">
        <v>0.172018</v>
      </c>
      <c r="Z23">
        <v>0.118976</v>
      </c>
      <c r="AA23">
        <v>8.5203000000000001E-2</v>
      </c>
      <c r="AB23">
        <v>0.18845500000000001</v>
      </c>
      <c r="AC23">
        <v>0.15745100000000001</v>
      </c>
      <c r="AD23">
        <v>6.8402000000000004E-2</v>
      </c>
      <c r="AE23">
        <v>0.13888300000000001</v>
      </c>
      <c r="AF23">
        <v>9.7149999999999997E-3</v>
      </c>
      <c r="AG23">
        <v>6.8196999999999994E-2</v>
      </c>
      <c r="AH23">
        <v>6.9267999999999996E-2</v>
      </c>
      <c r="AI23">
        <v>3.2128999999999998E-2</v>
      </c>
      <c r="AJ23">
        <v>6.8004999999999996E-2</v>
      </c>
      <c r="AK23">
        <v>0.171765</v>
      </c>
      <c r="AL23">
        <v>9.1311000000000003E-2</v>
      </c>
      <c r="AM23">
        <v>2.4729999999999999E-3</v>
      </c>
      <c r="AN23">
        <v>5.3995000000000001E-2</v>
      </c>
      <c r="AO23">
        <v>5.5265000000000002E-2</v>
      </c>
      <c r="AP23">
        <v>0.180002</v>
      </c>
      <c r="AQ23">
        <v>2.9822000000000001E-2</v>
      </c>
      <c r="AR23">
        <v>4.6251E-2</v>
      </c>
      <c r="AS23">
        <v>1.1474E-2</v>
      </c>
      <c r="AT23">
        <v>-5.8230000000000001E-3</v>
      </c>
      <c r="AU23">
        <v>4.3413E-2</v>
      </c>
      <c r="AV23">
        <v>8.3441000000000001E-2</v>
      </c>
      <c r="AW23">
        <v>5.5384999999999997E-2</v>
      </c>
      <c r="AX23">
        <v>1.0406E-2</v>
      </c>
      <c r="AY23">
        <v>-3.8622999999999998E-2</v>
      </c>
      <c r="AZ23">
        <v>-6.5762000000000001E-2</v>
      </c>
      <c r="BA23">
        <v>0.176319</v>
      </c>
      <c r="BB23">
        <v>7.7523999999999996E-2</v>
      </c>
      <c r="BC23">
        <v>4.0675999999999997E-2</v>
      </c>
      <c r="BD23">
        <v>3.6646999999999999E-2</v>
      </c>
      <c r="BE23">
        <v>3.4687000000000003E-2</v>
      </c>
      <c r="BF23">
        <v>-2.1291000000000001E-2</v>
      </c>
      <c r="BG23">
        <v>5.2621000000000001E-2</v>
      </c>
      <c r="BH23">
        <v>0.10592500000000001</v>
      </c>
      <c r="BI23">
        <v>-3.0972E-2</v>
      </c>
      <c r="BJ23">
        <v>8.5985000000000006E-2</v>
      </c>
      <c r="BK23">
        <v>5.1004000000000001E-2</v>
      </c>
      <c r="BL23">
        <v>4.4840999999999999E-2</v>
      </c>
      <c r="BM23">
        <v>-6.2016000000000002E-2</v>
      </c>
      <c r="BN23">
        <v>0.119389</v>
      </c>
      <c r="BO23">
        <v>6.9434999999999997E-2</v>
      </c>
      <c r="BP23">
        <v>-0.109523</v>
      </c>
      <c r="BQ23">
        <v>8.4510000000000002E-2</v>
      </c>
      <c r="BR23">
        <v>0.13938300000000001</v>
      </c>
      <c r="BS23">
        <v>8.4152000000000005E-2</v>
      </c>
      <c r="BT23">
        <v>0.123085</v>
      </c>
      <c r="BU23">
        <v>-0.106119</v>
      </c>
      <c r="BV23">
        <v>-7.9057000000000002E-2</v>
      </c>
      <c r="BW23">
        <v>3.0875E-2</v>
      </c>
      <c r="BX23">
        <v>9.5370999999999997E-2</v>
      </c>
      <c r="BY23">
        <v>7.0691000000000004E-2</v>
      </c>
      <c r="BZ23">
        <v>6.3675999999999996E-2</v>
      </c>
      <c r="CA23">
        <v>0.15975300000000001</v>
      </c>
      <c r="CB23">
        <v>2.1585E-2</v>
      </c>
      <c r="CC23">
        <v>9.4714000000000007E-2</v>
      </c>
      <c r="CD23">
        <v>0.197822</v>
      </c>
      <c r="CE23">
        <v>0.11831800000000001</v>
      </c>
      <c r="CF23">
        <v>5.5605000000000002E-2</v>
      </c>
      <c r="CG23">
        <v>5.5218999999999997E-2</v>
      </c>
      <c r="CH23">
        <v>0.10866199999999999</v>
      </c>
      <c r="CI23">
        <v>6.8516999999999995E-2</v>
      </c>
      <c r="CJ23">
        <v>0.12243900000000001</v>
      </c>
      <c r="CK23">
        <v>-7.2192999999999993E-2</v>
      </c>
      <c r="CL23">
        <v>3.7295000000000002E-2</v>
      </c>
      <c r="CM23">
        <v>-4.1172E-2</v>
      </c>
      <c r="CN23">
        <v>-6.3029999999999996E-3</v>
      </c>
      <c r="CO23">
        <v>0.17898</v>
      </c>
      <c r="CP23">
        <v>-1.8377000000000001E-2</v>
      </c>
      <c r="CQ23">
        <v>0.26303700000000002</v>
      </c>
      <c r="CR23">
        <v>0.32838000000000001</v>
      </c>
      <c r="CS23">
        <v>0.27111099999999999</v>
      </c>
      <c r="CT23">
        <v>0.30864900000000001</v>
      </c>
      <c r="CU23">
        <v>0.13428599999999999</v>
      </c>
      <c r="CV23">
        <v>0.31959199999999999</v>
      </c>
      <c r="CW23">
        <v>0.27565800000000001</v>
      </c>
      <c r="CX23">
        <v>0.39840799999999998</v>
      </c>
    </row>
    <row r="24" spans="1:102" x14ac:dyDescent="0.25">
      <c r="A24" t="s">
        <v>16</v>
      </c>
      <c r="B24">
        <v>-1.4329E-2</v>
      </c>
      <c r="C24">
        <v>2.9551000000000001E-2</v>
      </c>
      <c r="D24">
        <v>0.12371</v>
      </c>
      <c r="E24">
        <v>0.13988999999999999</v>
      </c>
      <c r="F24">
        <v>4.6551000000000002E-2</v>
      </c>
      <c r="G24">
        <v>2.477E-2</v>
      </c>
      <c r="H24">
        <v>6.1216E-2</v>
      </c>
      <c r="I24">
        <v>1.3448999999999999E-2</v>
      </c>
      <c r="J24">
        <v>9.5695000000000002E-2</v>
      </c>
      <c r="K24">
        <v>3.1996999999999998E-2</v>
      </c>
      <c r="L24">
        <v>-7.6369000000000006E-2</v>
      </c>
      <c r="M24">
        <v>6.0297999999999997E-2</v>
      </c>
      <c r="N24">
        <v>0.17060600000000001</v>
      </c>
      <c r="O24">
        <v>0.18655099999999999</v>
      </c>
      <c r="P24">
        <v>2.3524E-2</v>
      </c>
      <c r="Q24">
        <v>5.8329999999999996E-3</v>
      </c>
      <c r="R24">
        <v>7.5495000000000007E-2</v>
      </c>
      <c r="S24">
        <v>2.1758E-2</v>
      </c>
      <c r="T24">
        <v>-1.9625E-2</v>
      </c>
      <c r="U24">
        <v>1.1667E-2</v>
      </c>
      <c r="V24">
        <v>0.101142</v>
      </c>
      <c r="W24">
        <v>0.15626000000000001</v>
      </c>
      <c r="X24">
        <v>0.21205599999999999</v>
      </c>
      <c r="Y24">
        <v>0.20755299999999999</v>
      </c>
      <c r="Z24">
        <v>0.24484600000000001</v>
      </c>
      <c r="AA24">
        <v>0.26303500000000002</v>
      </c>
      <c r="AB24">
        <v>0.31733299999999998</v>
      </c>
      <c r="AC24">
        <v>0.27196100000000001</v>
      </c>
      <c r="AD24">
        <v>0.43886700000000001</v>
      </c>
      <c r="AE24">
        <v>0.52019199999999999</v>
      </c>
      <c r="AF24">
        <v>0.60006300000000001</v>
      </c>
      <c r="AG24">
        <v>0.64892799999999995</v>
      </c>
      <c r="AH24">
        <v>0.63613200000000003</v>
      </c>
      <c r="AI24">
        <v>0.82000200000000001</v>
      </c>
      <c r="AJ24">
        <v>0.86994000000000005</v>
      </c>
      <c r="AK24">
        <v>0.82507299999999995</v>
      </c>
      <c r="AL24">
        <v>0.73984799999999995</v>
      </c>
      <c r="AM24">
        <v>0.82125199999999998</v>
      </c>
      <c r="AN24">
        <v>0.91950200000000004</v>
      </c>
      <c r="AO24">
        <v>0.71703899999999998</v>
      </c>
      <c r="AP24">
        <v>0.75265700000000002</v>
      </c>
      <c r="AQ24">
        <v>0.64762200000000003</v>
      </c>
      <c r="AR24">
        <v>0.49534400000000001</v>
      </c>
      <c r="AS24">
        <v>0.42472500000000002</v>
      </c>
      <c r="AT24">
        <v>0.51826899999999998</v>
      </c>
      <c r="AU24">
        <v>0.59331500000000004</v>
      </c>
      <c r="AV24">
        <v>0.45124999999999998</v>
      </c>
      <c r="AW24">
        <v>0.43920199999999998</v>
      </c>
      <c r="AX24">
        <v>0.33476800000000001</v>
      </c>
      <c r="AY24">
        <v>0.45660200000000001</v>
      </c>
      <c r="AZ24">
        <v>0.54742800000000003</v>
      </c>
      <c r="BA24">
        <v>0.54676599999999997</v>
      </c>
      <c r="BB24">
        <v>0.56275500000000001</v>
      </c>
      <c r="BC24">
        <v>0.57017099999999998</v>
      </c>
      <c r="BD24">
        <v>0.49226300000000001</v>
      </c>
      <c r="BE24">
        <v>0.34334900000000002</v>
      </c>
      <c r="BF24">
        <v>0.48037400000000002</v>
      </c>
      <c r="BG24">
        <v>0.59519299999999997</v>
      </c>
      <c r="BH24">
        <v>0.58593200000000001</v>
      </c>
      <c r="BI24">
        <v>0.61346599999999996</v>
      </c>
      <c r="BJ24">
        <v>0.50377700000000003</v>
      </c>
      <c r="BK24">
        <v>0.55418400000000001</v>
      </c>
      <c r="BL24">
        <v>0.842476</v>
      </c>
      <c r="BM24">
        <v>0.84328099999999995</v>
      </c>
      <c r="BN24">
        <v>1.046368</v>
      </c>
      <c r="BO24">
        <v>0.96118899999999996</v>
      </c>
      <c r="BP24">
        <v>1.079412</v>
      </c>
      <c r="BQ24">
        <v>1.2397130000000001</v>
      </c>
      <c r="BR24">
        <v>1.42964</v>
      </c>
      <c r="BS24">
        <v>1.3495900000000001</v>
      </c>
      <c r="BT24">
        <v>1.7073910000000001</v>
      </c>
      <c r="BU24">
        <v>1.8981889999999999</v>
      </c>
      <c r="BV24">
        <v>2.243468</v>
      </c>
      <c r="BW24">
        <v>2.7121</v>
      </c>
      <c r="BX24">
        <v>3.3114490000000001</v>
      </c>
      <c r="BY24">
        <v>3.832735</v>
      </c>
      <c r="BZ24">
        <v>4.6009739999999999</v>
      </c>
      <c r="CA24">
        <v>5.3102369999999999</v>
      </c>
      <c r="CB24">
        <v>6.3420420000000002</v>
      </c>
      <c r="CC24">
        <v>7.6916869999999999</v>
      </c>
      <c r="CD24">
        <v>8.997738</v>
      </c>
      <c r="CE24">
        <v>10.708207</v>
      </c>
      <c r="CF24">
        <v>12.618270000000001</v>
      </c>
      <c r="CG24">
        <v>14.648353999999999</v>
      </c>
      <c r="CH24">
        <v>16.521667999999998</v>
      </c>
      <c r="CI24">
        <v>18.442233000000002</v>
      </c>
      <c r="CJ24">
        <v>20.071361</v>
      </c>
      <c r="CK24">
        <v>21.166961000000001</v>
      </c>
      <c r="CL24">
        <v>21.979461000000001</v>
      </c>
      <c r="CM24">
        <v>22.317336000000001</v>
      </c>
      <c r="CN24">
        <v>22.441376000000002</v>
      </c>
      <c r="CO24">
        <v>22.380089999999999</v>
      </c>
      <c r="CP24">
        <v>22.395914000000001</v>
      </c>
      <c r="CQ24">
        <v>22.151624000000002</v>
      </c>
      <c r="CR24">
        <v>22.177567</v>
      </c>
      <c r="CS24">
        <v>22.220410999999999</v>
      </c>
      <c r="CT24">
        <v>22.318612000000002</v>
      </c>
      <c r="CU24">
        <v>22.580707</v>
      </c>
      <c r="CV24">
        <v>23.092164</v>
      </c>
      <c r="CW24">
        <v>23.650386999999998</v>
      </c>
      <c r="CX24">
        <v>24.740693</v>
      </c>
    </row>
    <row r="26" spans="1:102" x14ac:dyDescent="0.25">
      <c r="A26" t="s">
        <v>18</v>
      </c>
      <c r="B26">
        <v>-1.4329E-2</v>
      </c>
      <c r="C26">
        <v>2.9551000000000001E-2</v>
      </c>
      <c r="D26">
        <v>0.12371</v>
      </c>
      <c r="E26">
        <v>0.13988999999999999</v>
      </c>
      <c r="F26">
        <v>4.6551000000000002E-2</v>
      </c>
      <c r="G26">
        <v>2.477E-2</v>
      </c>
      <c r="H26">
        <v>6.1216E-2</v>
      </c>
      <c r="I26">
        <v>1.3448999999999999E-2</v>
      </c>
      <c r="J26">
        <v>9.5695000000000002E-2</v>
      </c>
      <c r="K26">
        <v>3.1996999999999998E-2</v>
      </c>
      <c r="L26">
        <v>-7.6369000000000006E-2</v>
      </c>
      <c r="M26">
        <v>6.0297999999999997E-2</v>
      </c>
      <c r="N26">
        <v>0.17060600000000001</v>
      </c>
      <c r="O26">
        <v>0.18655099999999999</v>
      </c>
      <c r="P26">
        <v>2.3524E-2</v>
      </c>
      <c r="Q26">
        <v>5.8329999999999996E-3</v>
      </c>
      <c r="R26">
        <v>7.5495000000000007E-2</v>
      </c>
      <c r="S26">
        <v>2.1758E-2</v>
      </c>
      <c r="T26">
        <v>-1.9625E-2</v>
      </c>
      <c r="U26">
        <v>1.1667E-2</v>
      </c>
      <c r="V26">
        <v>0.101142</v>
      </c>
      <c r="W26">
        <v>0.15626000000000001</v>
      </c>
      <c r="X26">
        <v>0.21205599999999999</v>
      </c>
      <c r="Y26">
        <v>0.20755299999999999</v>
      </c>
      <c r="Z26">
        <v>0.24484600000000001</v>
      </c>
      <c r="AA26">
        <v>0.26303500000000002</v>
      </c>
      <c r="AB26">
        <v>0.31733299999999998</v>
      </c>
      <c r="AC26">
        <v>0.27196100000000001</v>
      </c>
      <c r="AD26">
        <v>0.43886700000000001</v>
      </c>
      <c r="AE26">
        <v>0.52019199999999999</v>
      </c>
      <c r="AF26">
        <v>0.60006300000000001</v>
      </c>
      <c r="AG26">
        <v>0.64892799999999995</v>
      </c>
      <c r="AH26">
        <v>0.63613200000000003</v>
      </c>
      <c r="AI26">
        <v>0.82000200000000001</v>
      </c>
      <c r="AJ26">
        <v>0.86994000000000005</v>
      </c>
      <c r="AK26">
        <v>0.82507299999999995</v>
      </c>
      <c r="AL26">
        <v>0.73984799999999995</v>
      </c>
      <c r="AM26">
        <v>0.82125199999999998</v>
      </c>
      <c r="AN26">
        <v>0.91950200000000004</v>
      </c>
      <c r="AO26">
        <v>0.71703899999999998</v>
      </c>
      <c r="AP26">
        <v>0.75265700000000002</v>
      </c>
      <c r="AQ26">
        <v>0.64762200000000003</v>
      </c>
      <c r="AR26">
        <v>0.49534400000000001</v>
      </c>
      <c r="AS26">
        <v>0.42472500000000002</v>
      </c>
      <c r="AT26">
        <v>0.51826899999999998</v>
      </c>
      <c r="AU26">
        <v>0.59331500000000004</v>
      </c>
      <c r="AV26">
        <v>0.45124999999999998</v>
      </c>
      <c r="AW26">
        <v>0.43920199999999998</v>
      </c>
      <c r="AX26">
        <v>0.33476800000000001</v>
      </c>
      <c r="AY26">
        <v>0.45660200000000001</v>
      </c>
      <c r="AZ26">
        <v>0.54742800000000003</v>
      </c>
      <c r="BA26">
        <v>0.54676599999999997</v>
      </c>
      <c r="BB26">
        <v>0.56275500000000001</v>
      </c>
      <c r="BC26">
        <v>0.57017099999999998</v>
      </c>
      <c r="BD26">
        <v>0.49226300000000001</v>
      </c>
      <c r="BE26">
        <v>0.34334900000000002</v>
      </c>
      <c r="BF26">
        <v>0.48037400000000002</v>
      </c>
      <c r="BG26">
        <v>0.59519299999999997</v>
      </c>
      <c r="BH26">
        <v>0.58593200000000001</v>
      </c>
      <c r="BI26">
        <v>0.61346599999999996</v>
      </c>
      <c r="BJ26">
        <v>0.50377700000000003</v>
      </c>
      <c r="BK26">
        <v>0.55418400000000001</v>
      </c>
      <c r="BL26">
        <v>0.842476</v>
      </c>
      <c r="BM26">
        <v>0.84328099999999995</v>
      </c>
      <c r="BN26">
        <v>1.046368</v>
      </c>
      <c r="BO26">
        <v>0.96118899999999996</v>
      </c>
      <c r="BP26">
        <v>1.079412</v>
      </c>
      <c r="BQ26">
        <v>1.2397130000000001</v>
      </c>
      <c r="BR26">
        <v>1.42964</v>
      </c>
      <c r="BS26">
        <v>1.3495900000000001</v>
      </c>
      <c r="BT26">
        <v>1.7073910000000001</v>
      </c>
      <c r="BU26">
        <v>1.8981889999999999</v>
      </c>
      <c r="BV26">
        <v>2.243468</v>
      </c>
      <c r="BW26">
        <v>2.7121</v>
      </c>
      <c r="BX26">
        <v>3.3114490000000001</v>
      </c>
      <c r="BY26">
        <v>3.832735</v>
      </c>
      <c r="BZ26">
        <v>4.6009739999999999</v>
      </c>
      <c r="CA26">
        <v>5.3102369999999999</v>
      </c>
      <c r="CB26">
        <v>6.3420420000000002</v>
      </c>
      <c r="CC26">
        <v>7.6916869999999999</v>
      </c>
      <c r="CD26">
        <v>8.997738</v>
      </c>
      <c r="CE26">
        <v>10.708207</v>
      </c>
      <c r="CF26">
        <v>12.618270000000001</v>
      </c>
      <c r="CG26">
        <v>14.648353999999999</v>
      </c>
      <c r="CH26">
        <v>16.521667999999998</v>
      </c>
      <c r="CI26">
        <v>18.442233000000002</v>
      </c>
      <c r="CJ26">
        <v>20.071361</v>
      </c>
      <c r="CK26">
        <v>21.166961000000001</v>
      </c>
      <c r="CL26">
        <v>21.979461000000001</v>
      </c>
      <c r="CM26">
        <v>22.317336000000001</v>
      </c>
      <c r="CN26">
        <v>22.441376000000002</v>
      </c>
      <c r="CO26">
        <v>22.380089999999999</v>
      </c>
      <c r="CP26">
        <v>22.395914000000001</v>
      </c>
      <c r="CQ26">
        <v>22.151624000000002</v>
      </c>
      <c r="CR26">
        <v>22.177567</v>
      </c>
      <c r="CS26">
        <v>22.220410999999999</v>
      </c>
      <c r="CT26">
        <v>22.318612000000002</v>
      </c>
      <c r="CU26">
        <v>22.580707</v>
      </c>
      <c r="CV26">
        <v>23.092164</v>
      </c>
      <c r="CW26">
        <v>23.650386999999998</v>
      </c>
      <c r="CX26">
        <v>24.740693</v>
      </c>
    </row>
    <row r="27" spans="1:102" x14ac:dyDescent="0.25">
      <c r="A27" t="s">
        <v>19</v>
      </c>
      <c r="B27">
        <v>93.676455000000004</v>
      </c>
      <c r="C27">
        <v>93.728212999999997</v>
      </c>
      <c r="D27">
        <v>93.705145999999999</v>
      </c>
      <c r="E27">
        <v>93.799327000000005</v>
      </c>
      <c r="F27">
        <v>93.833011999999997</v>
      </c>
      <c r="G27">
        <v>93.761080000000007</v>
      </c>
      <c r="H27">
        <v>93.763003999999995</v>
      </c>
      <c r="I27">
        <v>93.784605999999997</v>
      </c>
      <c r="J27">
        <v>93.738105000000004</v>
      </c>
      <c r="K27">
        <v>93.753315000000001</v>
      </c>
      <c r="L27">
        <v>93.734245000000001</v>
      </c>
      <c r="M27">
        <v>93.755735999999999</v>
      </c>
      <c r="N27">
        <v>93.832172999999997</v>
      </c>
      <c r="O27">
        <v>93.829314999999994</v>
      </c>
      <c r="P27">
        <v>93.784081999999998</v>
      </c>
      <c r="Q27">
        <v>93.685384999999997</v>
      </c>
      <c r="R27">
        <v>93.738485999999995</v>
      </c>
      <c r="S27">
        <v>93.798303000000004</v>
      </c>
      <c r="T27">
        <v>93.640362999999994</v>
      </c>
      <c r="U27">
        <v>93.612782999999993</v>
      </c>
      <c r="V27">
        <v>93.606640999999996</v>
      </c>
      <c r="W27">
        <v>93.602898999999994</v>
      </c>
      <c r="X27">
        <v>93.600840000000005</v>
      </c>
      <c r="Y27">
        <v>93.488084000000001</v>
      </c>
      <c r="Z27">
        <v>93.493288000000007</v>
      </c>
      <c r="AA27">
        <v>93.427139999999994</v>
      </c>
      <c r="AB27">
        <v>93.329102000000006</v>
      </c>
      <c r="AC27">
        <v>93.293762000000001</v>
      </c>
      <c r="AD27">
        <v>93.283372</v>
      </c>
      <c r="AE27">
        <v>93.18432</v>
      </c>
      <c r="AF27">
        <v>93.118262000000001</v>
      </c>
      <c r="AG27">
        <v>93.128743</v>
      </c>
      <c r="AH27">
        <v>92.958191999999997</v>
      </c>
      <c r="AI27">
        <v>92.801282</v>
      </c>
      <c r="AJ27">
        <v>92.750440999999995</v>
      </c>
      <c r="AK27">
        <v>92.693619999999996</v>
      </c>
      <c r="AL27">
        <v>92.575906000000003</v>
      </c>
      <c r="AM27">
        <v>92.542506000000003</v>
      </c>
      <c r="AN27">
        <v>92.257023000000004</v>
      </c>
      <c r="AO27">
        <v>92.239877000000007</v>
      </c>
      <c r="AP27">
        <v>92.085010999999994</v>
      </c>
      <c r="AQ27">
        <v>91.969668999999996</v>
      </c>
      <c r="AR27">
        <v>91.880488999999997</v>
      </c>
      <c r="AS27">
        <v>91.773289000000005</v>
      </c>
      <c r="AT27">
        <v>91.631461999999999</v>
      </c>
      <c r="AU27">
        <v>91.554176999999996</v>
      </c>
      <c r="AV27">
        <v>91.316175000000001</v>
      </c>
      <c r="AW27">
        <v>91.195318</v>
      </c>
      <c r="AX27">
        <v>91.025293000000005</v>
      </c>
      <c r="AY27">
        <v>90.940083000000001</v>
      </c>
      <c r="AZ27">
        <v>90.737802000000002</v>
      </c>
      <c r="BA27">
        <v>90.509615999999994</v>
      </c>
      <c r="BB27">
        <v>90.388413999999997</v>
      </c>
      <c r="BC27">
        <v>90.181194000000005</v>
      </c>
      <c r="BD27">
        <v>90.101712000000006</v>
      </c>
      <c r="BE27">
        <v>89.772086999999999</v>
      </c>
      <c r="BF27">
        <v>89.552301999999997</v>
      </c>
      <c r="BG27">
        <v>89.307468</v>
      </c>
      <c r="BH27">
        <v>89.207055999999994</v>
      </c>
      <c r="BI27">
        <v>89.028891000000002</v>
      </c>
      <c r="BJ27">
        <v>88.751617999999993</v>
      </c>
      <c r="BK27">
        <v>88.508821999999995</v>
      </c>
      <c r="BL27">
        <v>88.308207999999993</v>
      </c>
      <c r="BM27">
        <v>88.084961000000007</v>
      </c>
      <c r="BN27">
        <v>87.955950999999999</v>
      </c>
      <c r="BO27">
        <v>87.767346000000003</v>
      </c>
      <c r="BP27">
        <v>87.495868999999999</v>
      </c>
      <c r="BQ27">
        <v>87.211419000000006</v>
      </c>
      <c r="BR27">
        <v>87.001935000000003</v>
      </c>
      <c r="BS27">
        <v>86.832802999999998</v>
      </c>
      <c r="BT27">
        <v>86.484326999999993</v>
      </c>
      <c r="BU27">
        <v>86.318770999999998</v>
      </c>
      <c r="BV27">
        <v>86.247207000000003</v>
      </c>
      <c r="BW27">
        <v>85.728494999999995</v>
      </c>
      <c r="BX27">
        <v>85.566374999999994</v>
      </c>
      <c r="BY27">
        <v>85.298259999999999</v>
      </c>
      <c r="BZ27">
        <v>85.040214000000006</v>
      </c>
      <c r="CA27">
        <v>84.748456000000004</v>
      </c>
      <c r="CB27">
        <v>84.531840000000003</v>
      </c>
      <c r="CC27">
        <v>84.262675000000002</v>
      </c>
      <c r="CD27">
        <v>83.965205999999995</v>
      </c>
      <c r="CE27">
        <v>83.787469999999999</v>
      </c>
      <c r="CF27">
        <v>83.523067999999995</v>
      </c>
      <c r="CG27">
        <v>83.305577999999997</v>
      </c>
      <c r="CH27">
        <v>83.042984000000004</v>
      </c>
      <c r="CI27">
        <v>82.74691</v>
      </c>
      <c r="CJ27">
        <v>82.343255999999997</v>
      </c>
      <c r="CK27">
        <v>82.201031999999998</v>
      </c>
      <c r="CL27">
        <v>81.829929000000007</v>
      </c>
      <c r="CM27">
        <v>81.664260999999996</v>
      </c>
      <c r="CN27">
        <v>81.273876000000001</v>
      </c>
      <c r="CO27">
        <v>81.000224000000003</v>
      </c>
      <c r="CP27">
        <v>80.767123999999995</v>
      </c>
      <c r="CQ27">
        <v>80.386756000000005</v>
      </c>
      <c r="CR27">
        <v>80.273556999999997</v>
      </c>
      <c r="CS27">
        <v>79.886437999999998</v>
      </c>
      <c r="CT27">
        <v>79.522259000000005</v>
      </c>
      <c r="CU27">
        <v>79.367052000000001</v>
      </c>
      <c r="CV27">
        <v>79.110324000000006</v>
      </c>
      <c r="CW27">
        <v>78.816001</v>
      </c>
      <c r="CX27">
        <v>78.497315999999998</v>
      </c>
    </row>
    <row r="28" spans="1:102" x14ac:dyDescent="0.25">
      <c r="A28" t="s">
        <v>20</v>
      </c>
      <c r="B28">
        <v>94.457102000000006</v>
      </c>
      <c r="C28">
        <v>94.429659000000001</v>
      </c>
      <c r="D28">
        <v>94.434307000000004</v>
      </c>
      <c r="E28">
        <v>94.577399</v>
      </c>
      <c r="F28">
        <v>94.512863999999993</v>
      </c>
      <c r="G28">
        <v>94.447039000000004</v>
      </c>
      <c r="H28">
        <v>94.471770000000006</v>
      </c>
      <c r="I28">
        <v>94.514370999999997</v>
      </c>
      <c r="J28">
        <v>94.473236999999997</v>
      </c>
      <c r="K28">
        <v>94.426668000000006</v>
      </c>
      <c r="L28">
        <v>94.433052000000004</v>
      </c>
      <c r="M28">
        <v>94.522807999999998</v>
      </c>
      <c r="N28">
        <v>94.583085999999994</v>
      </c>
      <c r="O28">
        <v>94.604366999999996</v>
      </c>
      <c r="P28">
        <v>94.47354</v>
      </c>
      <c r="Q28">
        <v>94.329131000000004</v>
      </c>
      <c r="R28">
        <v>94.523848999999998</v>
      </c>
      <c r="S28">
        <v>94.604759000000001</v>
      </c>
      <c r="T28">
        <v>94.522413</v>
      </c>
      <c r="U28">
        <v>94.495746999999994</v>
      </c>
      <c r="V28">
        <v>94.545036999999994</v>
      </c>
      <c r="W28">
        <v>94.525784999999999</v>
      </c>
      <c r="X28">
        <v>94.622562000000002</v>
      </c>
      <c r="Y28">
        <v>94.629092999999997</v>
      </c>
      <c r="Z28">
        <v>94.589878999999996</v>
      </c>
      <c r="AA28">
        <v>94.555289000000002</v>
      </c>
      <c r="AB28">
        <v>94.659250999999998</v>
      </c>
      <c r="AC28">
        <v>94.588711000000004</v>
      </c>
      <c r="AD28">
        <v>94.633379000000005</v>
      </c>
      <c r="AE28">
        <v>94.652837000000005</v>
      </c>
      <c r="AF28">
        <v>94.608440000000002</v>
      </c>
      <c r="AG28">
        <v>94.607692</v>
      </c>
      <c r="AH28">
        <v>94.559124999999995</v>
      </c>
      <c r="AI28">
        <v>94.540145999999993</v>
      </c>
      <c r="AJ28">
        <v>94.665192000000005</v>
      </c>
      <c r="AK28">
        <v>94.747910000000005</v>
      </c>
      <c r="AL28">
        <v>94.638085000000004</v>
      </c>
      <c r="AM28">
        <v>94.680762999999999</v>
      </c>
      <c r="AN28">
        <v>94.545277999999996</v>
      </c>
      <c r="AO28">
        <v>94.607465000000005</v>
      </c>
      <c r="AP28">
        <v>94.524396999999993</v>
      </c>
      <c r="AQ28">
        <v>94.534567999999993</v>
      </c>
      <c r="AR28">
        <v>94.628183000000007</v>
      </c>
      <c r="AS28">
        <v>94.596492999999995</v>
      </c>
      <c r="AT28">
        <v>94.529145999999997</v>
      </c>
      <c r="AU28">
        <v>94.560635000000005</v>
      </c>
      <c r="AV28">
        <v>94.526435000000006</v>
      </c>
      <c r="AW28">
        <v>94.530079999999998</v>
      </c>
      <c r="AX28">
        <v>94.546176000000003</v>
      </c>
      <c r="AY28">
        <v>94.485320999999999</v>
      </c>
      <c r="AZ28">
        <v>94.444091999999998</v>
      </c>
      <c r="BA28">
        <v>94.437303999999997</v>
      </c>
      <c r="BB28">
        <v>94.470412999999994</v>
      </c>
      <c r="BC28">
        <v>94.427716000000004</v>
      </c>
      <c r="BD28">
        <v>94.413856999999993</v>
      </c>
      <c r="BE28">
        <v>94.301998999999995</v>
      </c>
      <c r="BF28">
        <v>94.277037000000007</v>
      </c>
      <c r="BG28">
        <v>94.308179999999993</v>
      </c>
      <c r="BH28">
        <v>94.245897999999997</v>
      </c>
      <c r="BI28">
        <v>94.215016000000006</v>
      </c>
      <c r="BJ28">
        <v>94.181156000000001</v>
      </c>
      <c r="BK28">
        <v>94.217564999999993</v>
      </c>
      <c r="BL28">
        <v>94.211342000000002</v>
      </c>
      <c r="BM28">
        <v>94.042568000000003</v>
      </c>
      <c r="BN28">
        <v>93.996789000000007</v>
      </c>
      <c r="BO28">
        <v>94.027904000000007</v>
      </c>
      <c r="BP28">
        <v>93.845590999999999</v>
      </c>
      <c r="BQ28">
        <v>93.788608999999994</v>
      </c>
      <c r="BR28">
        <v>93.705477000000002</v>
      </c>
      <c r="BS28">
        <v>93.757312999999996</v>
      </c>
      <c r="BT28">
        <v>93.823262999999997</v>
      </c>
      <c r="BU28">
        <v>93.796976000000001</v>
      </c>
      <c r="BV28">
        <v>93.638354000000007</v>
      </c>
      <c r="BW28">
        <v>93.495697000000007</v>
      </c>
      <c r="BX28">
        <v>93.580138000000005</v>
      </c>
      <c r="BY28">
        <v>93.364368999999996</v>
      </c>
      <c r="BZ28">
        <v>93.369468999999995</v>
      </c>
      <c r="CA28">
        <v>93.293549999999996</v>
      </c>
      <c r="CB28">
        <v>93.309794999999994</v>
      </c>
      <c r="CC28">
        <v>93.195646999999994</v>
      </c>
      <c r="CD28">
        <v>93.078164000000001</v>
      </c>
      <c r="CE28">
        <v>92.906886</v>
      </c>
      <c r="CF28">
        <v>92.939936000000003</v>
      </c>
      <c r="CG28">
        <v>92.891176000000002</v>
      </c>
      <c r="CH28">
        <v>92.710199000000003</v>
      </c>
      <c r="CI28">
        <v>92.658364000000006</v>
      </c>
      <c r="CJ28">
        <v>92.611639999999994</v>
      </c>
      <c r="CK28">
        <v>92.521587999999994</v>
      </c>
      <c r="CL28">
        <v>92.360732999999996</v>
      </c>
      <c r="CM28">
        <v>92.362853000000001</v>
      </c>
      <c r="CN28">
        <v>92.098895999999996</v>
      </c>
      <c r="CO28">
        <v>92.050955000000002</v>
      </c>
      <c r="CP28">
        <v>91.936204000000004</v>
      </c>
      <c r="CQ28">
        <v>91.841121000000001</v>
      </c>
      <c r="CR28">
        <v>91.826379000000003</v>
      </c>
      <c r="CS28">
        <v>91.727521999999993</v>
      </c>
      <c r="CT28">
        <v>91.571993000000006</v>
      </c>
      <c r="CU28">
        <v>91.473101999999997</v>
      </c>
      <c r="CV28">
        <v>91.365948000000003</v>
      </c>
      <c r="CW28">
        <v>91.309235999999999</v>
      </c>
      <c r="CX28">
        <v>91.117082999999994</v>
      </c>
    </row>
    <row r="29" spans="1:102" x14ac:dyDescent="0.25">
      <c r="A29" t="s">
        <v>21</v>
      </c>
      <c r="B29">
        <v>92.335397</v>
      </c>
      <c r="C29">
        <v>92.349384999999998</v>
      </c>
      <c r="D29">
        <v>92.379383000000004</v>
      </c>
      <c r="E29">
        <v>92.406092000000001</v>
      </c>
      <c r="F29">
        <v>92.347817000000006</v>
      </c>
      <c r="G29">
        <v>92.287073000000007</v>
      </c>
      <c r="H29">
        <v>92.232771</v>
      </c>
      <c r="I29">
        <v>92.241375000000005</v>
      </c>
      <c r="J29">
        <v>92.199915000000004</v>
      </c>
      <c r="K29">
        <v>92.143206000000006</v>
      </c>
      <c r="L29">
        <v>92.091083999999995</v>
      </c>
      <c r="M29">
        <v>92.120270000000005</v>
      </c>
      <c r="N29">
        <v>92.233185000000006</v>
      </c>
      <c r="O29">
        <v>92.262749999999997</v>
      </c>
      <c r="P29">
        <v>92.240669999999994</v>
      </c>
      <c r="Q29">
        <v>92.079730999999995</v>
      </c>
      <c r="R29">
        <v>92.052482999999995</v>
      </c>
      <c r="S29">
        <v>92.161157000000003</v>
      </c>
      <c r="T29">
        <v>92.072686000000004</v>
      </c>
      <c r="U29">
        <v>92.115719999999996</v>
      </c>
      <c r="V29">
        <v>92.128231</v>
      </c>
      <c r="W29">
        <v>92.067346999999998</v>
      </c>
      <c r="X29">
        <v>92.160843999999997</v>
      </c>
      <c r="Y29">
        <v>92.133159000000006</v>
      </c>
      <c r="Z29">
        <v>92.105886999999996</v>
      </c>
      <c r="AA29">
        <v>91.982217000000006</v>
      </c>
      <c r="AB29">
        <v>92.059944999999999</v>
      </c>
      <c r="AC29">
        <v>92.023729000000003</v>
      </c>
      <c r="AD29">
        <v>92.060271</v>
      </c>
      <c r="AE29">
        <v>92.044809999999998</v>
      </c>
      <c r="AF29">
        <v>91.987556999999995</v>
      </c>
      <c r="AG29">
        <v>91.850320999999994</v>
      </c>
      <c r="AH29">
        <v>91.895850999999993</v>
      </c>
      <c r="AI29">
        <v>91.942971999999997</v>
      </c>
      <c r="AJ29">
        <v>91.938261999999995</v>
      </c>
      <c r="AK29">
        <v>92.010446999999999</v>
      </c>
      <c r="AL29">
        <v>91.969226000000006</v>
      </c>
      <c r="AM29">
        <v>91.910760999999994</v>
      </c>
      <c r="AN29">
        <v>91.780421000000004</v>
      </c>
      <c r="AO29">
        <v>91.845602999999997</v>
      </c>
      <c r="AP29">
        <v>91.948597000000007</v>
      </c>
      <c r="AQ29">
        <v>91.803088000000002</v>
      </c>
      <c r="AR29">
        <v>91.824528999999998</v>
      </c>
      <c r="AS29">
        <v>91.869144000000006</v>
      </c>
      <c r="AT29">
        <v>91.766985000000005</v>
      </c>
      <c r="AU29">
        <v>91.820303999999993</v>
      </c>
      <c r="AV29">
        <v>91.782771999999994</v>
      </c>
      <c r="AW29">
        <v>91.793621000000002</v>
      </c>
      <c r="AX29">
        <v>91.778960999999995</v>
      </c>
      <c r="AY29">
        <v>91.805670000000006</v>
      </c>
      <c r="AZ29">
        <v>91.747679000000005</v>
      </c>
      <c r="BA29">
        <v>91.781406000000004</v>
      </c>
      <c r="BB29">
        <v>91.729934</v>
      </c>
      <c r="BC29">
        <v>91.720196999999999</v>
      </c>
      <c r="BD29">
        <v>91.793976000000001</v>
      </c>
      <c r="BE29">
        <v>91.703818999999996</v>
      </c>
      <c r="BF29">
        <v>91.620549999999994</v>
      </c>
      <c r="BG29">
        <v>91.737341000000001</v>
      </c>
      <c r="BH29">
        <v>91.739233999999996</v>
      </c>
      <c r="BI29">
        <v>91.660140999999996</v>
      </c>
      <c r="BJ29">
        <v>91.587715000000003</v>
      </c>
      <c r="BK29">
        <v>91.626566999999994</v>
      </c>
      <c r="BL29">
        <v>91.632743000000005</v>
      </c>
      <c r="BM29">
        <v>91.607066000000003</v>
      </c>
      <c r="BN29">
        <v>91.667912000000001</v>
      </c>
      <c r="BO29">
        <v>91.623350000000002</v>
      </c>
      <c r="BP29">
        <v>91.654770999999997</v>
      </c>
      <c r="BQ29">
        <v>91.627369000000002</v>
      </c>
      <c r="BR29">
        <v>91.561193000000003</v>
      </c>
      <c r="BS29">
        <v>91.584652000000006</v>
      </c>
      <c r="BT29">
        <v>91.607729000000006</v>
      </c>
      <c r="BU29">
        <v>91.562510000000003</v>
      </c>
      <c r="BV29">
        <v>91.627313999999998</v>
      </c>
      <c r="BW29">
        <v>91.546177999999998</v>
      </c>
      <c r="BX29">
        <v>91.641813999999997</v>
      </c>
      <c r="BY29">
        <v>91.579910999999996</v>
      </c>
      <c r="BZ29">
        <v>91.454633000000001</v>
      </c>
      <c r="CA29">
        <v>91.498219000000006</v>
      </c>
      <c r="CB29">
        <v>91.586878999999996</v>
      </c>
      <c r="CC29">
        <v>91.534460999999993</v>
      </c>
      <c r="CD29">
        <v>91.540485000000004</v>
      </c>
      <c r="CE29">
        <v>91.529666000000006</v>
      </c>
      <c r="CF29">
        <v>91.539114999999995</v>
      </c>
      <c r="CG29">
        <v>91.481261000000003</v>
      </c>
      <c r="CH29">
        <v>91.511589999999998</v>
      </c>
      <c r="CI29">
        <v>91.478684000000001</v>
      </c>
      <c r="CJ29">
        <v>91.432095000000004</v>
      </c>
      <c r="CK29">
        <v>91.493894999999995</v>
      </c>
      <c r="CL29">
        <v>91.412237000000005</v>
      </c>
      <c r="CM29">
        <v>91.449534999999997</v>
      </c>
      <c r="CN29">
        <v>91.359381999999997</v>
      </c>
      <c r="CO29">
        <v>91.386696000000001</v>
      </c>
      <c r="CP29">
        <v>91.315427</v>
      </c>
      <c r="CQ29">
        <v>91.385177999999996</v>
      </c>
      <c r="CR29">
        <v>91.408901999999998</v>
      </c>
      <c r="CS29">
        <v>91.494264999999999</v>
      </c>
      <c r="CT29">
        <v>91.378474999999995</v>
      </c>
      <c r="CU29">
        <v>91.329712000000001</v>
      </c>
      <c r="CV29">
        <v>91.393777</v>
      </c>
      <c r="CW29">
        <v>91.538308999999998</v>
      </c>
      <c r="CX29">
        <v>91.287329999999997</v>
      </c>
    </row>
    <row r="30" spans="1:102" x14ac:dyDescent="0.25">
      <c r="A30" t="s">
        <v>205</v>
      </c>
      <c r="B30">
        <v>95.423315000000002</v>
      </c>
      <c r="C30">
        <v>95.460594</v>
      </c>
      <c r="D30">
        <v>95.448407000000003</v>
      </c>
      <c r="E30">
        <v>95.648178000000001</v>
      </c>
      <c r="F30">
        <v>95.648311000000007</v>
      </c>
      <c r="G30">
        <v>95.621857000000006</v>
      </c>
      <c r="H30">
        <v>95.674159000000003</v>
      </c>
      <c r="I30">
        <v>95.727580000000003</v>
      </c>
      <c r="J30">
        <v>95.722042999999999</v>
      </c>
      <c r="K30">
        <v>95.708674000000002</v>
      </c>
      <c r="L30">
        <v>95.792659</v>
      </c>
      <c r="M30">
        <v>95.831676000000002</v>
      </c>
      <c r="N30">
        <v>95.874133999999998</v>
      </c>
      <c r="O30">
        <v>96.037480000000002</v>
      </c>
      <c r="P30">
        <v>95.994489000000002</v>
      </c>
      <c r="Q30">
        <v>95.925945999999996</v>
      </c>
      <c r="R30">
        <v>96.053027</v>
      </c>
      <c r="S30">
        <v>96.099860000000007</v>
      </c>
      <c r="T30">
        <v>96.140831000000006</v>
      </c>
      <c r="U30">
        <v>96.121144000000001</v>
      </c>
      <c r="V30">
        <v>96.074017999999995</v>
      </c>
      <c r="W30">
        <v>96.160325</v>
      </c>
      <c r="X30">
        <v>96.380376999999996</v>
      </c>
      <c r="Y30">
        <v>96.278198000000003</v>
      </c>
      <c r="Z30">
        <v>96.279227000000006</v>
      </c>
      <c r="AA30">
        <v>96.260772000000003</v>
      </c>
      <c r="AB30">
        <v>96.329362000000003</v>
      </c>
      <c r="AC30">
        <v>96.377923999999993</v>
      </c>
      <c r="AD30">
        <v>96.369758000000004</v>
      </c>
      <c r="AE30">
        <v>96.360776999999999</v>
      </c>
      <c r="AF30">
        <v>96.390082000000007</v>
      </c>
      <c r="AG30">
        <v>96.381866000000002</v>
      </c>
      <c r="AH30">
        <v>96.416454999999999</v>
      </c>
      <c r="AI30">
        <v>96.272829999999999</v>
      </c>
      <c r="AJ30">
        <v>96.322228999999993</v>
      </c>
      <c r="AK30">
        <v>96.342392000000004</v>
      </c>
      <c r="AL30">
        <v>96.429511000000005</v>
      </c>
      <c r="AM30">
        <v>96.393028000000001</v>
      </c>
      <c r="AN30">
        <v>96.330286999999998</v>
      </c>
      <c r="AO30">
        <v>96.478369999999998</v>
      </c>
      <c r="AP30">
        <v>96.337303000000006</v>
      </c>
      <c r="AQ30">
        <v>96.260383000000004</v>
      </c>
      <c r="AR30">
        <v>96.378833999999998</v>
      </c>
      <c r="AS30">
        <v>96.377831999999998</v>
      </c>
      <c r="AT30">
        <v>96.261122</v>
      </c>
      <c r="AU30">
        <v>96.194809000000006</v>
      </c>
      <c r="AV30">
        <v>96.234585999999993</v>
      </c>
      <c r="AW30">
        <v>96.181585999999996</v>
      </c>
      <c r="AX30">
        <v>96.136763999999999</v>
      </c>
      <c r="AY30">
        <v>96.132547000000002</v>
      </c>
      <c r="AZ30">
        <v>96.094308999999996</v>
      </c>
      <c r="BA30">
        <v>96.008661000000004</v>
      </c>
      <c r="BB30">
        <v>95.858800000000002</v>
      </c>
      <c r="BC30">
        <v>95.729178000000005</v>
      </c>
      <c r="BD30">
        <v>95.822990000000004</v>
      </c>
      <c r="BE30">
        <v>95.697050000000004</v>
      </c>
      <c r="BF30">
        <v>95.555571</v>
      </c>
      <c r="BG30">
        <v>95.449113999999994</v>
      </c>
      <c r="BH30">
        <v>95.402981999999994</v>
      </c>
      <c r="BI30">
        <v>95.455320999999998</v>
      </c>
      <c r="BJ30">
        <v>95.161631</v>
      </c>
      <c r="BK30">
        <v>95.080410000000001</v>
      </c>
      <c r="BL30">
        <v>94.961849999999998</v>
      </c>
      <c r="BM30">
        <v>94.823481999999998</v>
      </c>
      <c r="BN30">
        <v>94.762180000000001</v>
      </c>
      <c r="BO30">
        <v>94.687270999999996</v>
      </c>
      <c r="BP30">
        <v>94.574634000000003</v>
      </c>
      <c r="BQ30">
        <v>94.416548000000006</v>
      </c>
      <c r="BR30">
        <v>94.220175999999995</v>
      </c>
      <c r="BS30">
        <v>94.103582000000003</v>
      </c>
      <c r="BT30">
        <v>93.965136000000001</v>
      </c>
      <c r="BU30">
        <v>93.875861999999998</v>
      </c>
      <c r="BV30">
        <v>93.808766000000006</v>
      </c>
      <c r="BW30">
        <v>93.471487999999994</v>
      </c>
      <c r="BX30">
        <v>93.389044999999996</v>
      </c>
      <c r="BY30">
        <v>93.160365999999996</v>
      </c>
      <c r="BZ30">
        <v>92.987764999999996</v>
      </c>
      <c r="CA30">
        <v>92.743972999999997</v>
      </c>
      <c r="CB30">
        <v>92.635053999999997</v>
      </c>
      <c r="CC30">
        <v>92.415305000000004</v>
      </c>
      <c r="CD30">
        <v>92.289507</v>
      </c>
      <c r="CE30">
        <v>91.968581999999998</v>
      </c>
      <c r="CF30">
        <v>91.905370000000005</v>
      </c>
      <c r="CG30">
        <v>91.560320000000004</v>
      </c>
      <c r="CH30">
        <v>91.322308000000007</v>
      </c>
      <c r="CI30">
        <v>91.226696000000004</v>
      </c>
      <c r="CJ30">
        <v>90.886287999999993</v>
      </c>
      <c r="CK30">
        <v>90.752870000000001</v>
      </c>
      <c r="CL30">
        <v>90.532905</v>
      </c>
      <c r="CM30">
        <v>90.246786999999998</v>
      </c>
      <c r="CN30">
        <v>89.941280000000006</v>
      </c>
      <c r="CO30">
        <v>89.813699</v>
      </c>
      <c r="CP30">
        <v>89.436645999999996</v>
      </c>
      <c r="CQ30">
        <v>89.157756000000006</v>
      </c>
      <c r="CR30">
        <v>89.017291999999998</v>
      </c>
      <c r="CS30">
        <v>88.802431999999996</v>
      </c>
      <c r="CT30">
        <v>88.413589999999999</v>
      </c>
      <c r="CU30">
        <v>88.151143000000005</v>
      </c>
      <c r="CV30">
        <v>87.861816000000005</v>
      </c>
      <c r="CW30">
        <v>87.634961000000004</v>
      </c>
      <c r="CX30">
        <v>87.305520000000001</v>
      </c>
    </row>
    <row r="31" spans="1:102" x14ac:dyDescent="0.25">
      <c r="A31" t="s">
        <v>23</v>
      </c>
      <c r="B31">
        <v>96.076065999999997</v>
      </c>
      <c r="C31">
        <v>96.117271000000002</v>
      </c>
      <c r="D31">
        <v>96.133323000000004</v>
      </c>
      <c r="E31">
        <v>96.206676000000002</v>
      </c>
      <c r="F31">
        <v>96.060895000000002</v>
      </c>
      <c r="G31">
        <v>96.079044999999994</v>
      </c>
      <c r="H31">
        <v>96.116827999999998</v>
      </c>
      <c r="I31">
        <v>96.109451000000007</v>
      </c>
      <c r="J31">
        <v>95.984187000000006</v>
      </c>
      <c r="K31">
        <v>96.013972999999993</v>
      </c>
      <c r="L31">
        <v>95.957594</v>
      </c>
      <c r="M31">
        <v>96.030428000000001</v>
      </c>
      <c r="N31">
        <v>96.034829000000002</v>
      </c>
      <c r="O31">
        <v>96.039249999999996</v>
      </c>
      <c r="P31">
        <v>95.924622999999997</v>
      </c>
      <c r="Q31">
        <v>95.860545999999999</v>
      </c>
      <c r="R31">
        <v>96.000516000000005</v>
      </c>
      <c r="S31">
        <v>95.944371000000004</v>
      </c>
      <c r="T31">
        <v>95.805266000000003</v>
      </c>
      <c r="U31">
        <v>95.799423000000004</v>
      </c>
      <c r="V31">
        <v>95.945999</v>
      </c>
      <c r="W31">
        <v>95.898537000000005</v>
      </c>
      <c r="X31">
        <v>95.935927000000007</v>
      </c>
      <c r="Y31">
        <v>95.758610000000004</v>
      </c>
      <c r="Z31">
        <v>95.805268999999996</v>
      </c>
      <c r="AA31">
        <v>95.883719999999997</v>
      </c>
      <c r="AB31">
        <v>95.810490999999999</v>
      </c>
      <c r="AC31">
        <v>95.802194999999998</v>
      </c>
      <c r="AD31">
        <v>95.738589000000005</v>
      </c>
      <c r="AE31">
        <v>95.753120999999993</v>
      </c>
      <c r="AF31">
        <v>95.719713999999996</v>
      </c>
      <c r="AG31">
        <v>95.736294000000001</v>
      </c>
      <c r="AH31">
        <v>95.735439999999997</v>
      </c>
      <c r="AI31">
        <v>95.717983000000004</v>
      </c>
      <c r="AJ31">
        <v>95.788077000000001</v>
      </c>
      <c r="AK31">
        <v>95.714354</v>
      </c>
      <c r="AL31">
        <v>95.624491000000006</v>
      </c>
      <c r="AM31">
        <v>95.680923000000007</v>
      </c>
      <c r="AN31">
        <v>95.594825999999998</v>
      </c>
      <c r="AO31">
        <v>95.611249000000001</v>
      </c>
      <c r="AP31">
        <v>95.500116000000006</v>
      </c>
      <c r="AQ31">
        <v>95.484119000000007</v>
      </c>
      <c r="AR31">
        <v>95.620107000000004</v>
      </c>
      <c r="AS31">
        <v>95.491135</v>
      </c>
      <c r="AT31">
        <v>95.455043000000003</v>
      </c>
      <c r="AU31">
        <v>95.497726</v>
      </c>
      <c r="AV31">
        <v>95.507435999999998</v>
      </c>
      <c r="AW31">
        <v>95.374795000000006</v>
      </c>
      <c r="AX31">
        <v>95.424721000000005</v>
      </c>
      <c r="AY31">
        <v>95.458136999999994</v>
      </c>
      <c r="AZ31">
        <v>95.445682000000005</v>
      </c>
      <c r="BA31">
        <v>95.349579000000006</v>
      </c>
      <c r="BB31">
        <v>95.389073999999994</v>
      </c>
      <c r="BC31">
        <v>95.279098000000005</v>
      </c>
      <c r="BD31">
        <v>95.348522000000003</v>
      </c>
      <c r="BE31">
        <v>95.225517999999994</v>
      </c>
      <c r="BF31">
        <v>95.204352999999998</v>
      </c>
      <c r="BG31">
        <v>95.164012</v>
      </c>
      <c r="BH31">
        <v>95.207144</v>
      </c>
      <c r="BI31">
        <v>95.124478999999994</v>
      </c>
      <c r="BJ31">
        <v>95.064567999999994</v>
      </c>
      <c r="BK31">
        <v>95.129304000000005</v>
      </c>
      <c r="BL31">
        <v>95.106395000000006</v>
      </c>
      <c r="BM31">
        <v>95.059073999999995</v>
      </c>
      <c r="BN31">
        <v>94.99709</v>
      </c>
      <c r="BO31">
        <v>95.007198000000002</v>
      </c>
      <c r="BP31">
        <v>94.919377999999995</v>
      </c>
      <c r="BQ31">
        <v>94.928877999999997</v>
      </c>
      <c r="BR31">
        <v>94.853718000000001</v>
      </c>
      <c r="BS31">
        <v>94.948262</v>
      </c>
      <c r="BT31">
        <v>94.831648999999999</v>
      </c>
      <c r="BU31">
        <v>95.004867000000004</v>
      </c>
      <c r="BV31">
        <v>94.896066000000005</v>
      </c>
      <c r="BW31">
        <v>94.805785</v>
      </c>
      <c r="BX31">
        <v>94.972758999999996</v>
      </c>
      <c r="BY31">
        <v>94.731173999999996</v>
      </c>
      <c r="BZ31">
        <v>94.723851999999994</v>
      </c>
      <c r="CA31">
        <v>94.781475999999998</v>
      </c>
      <c r="CB31">
        <v>94.665419999999997</v>
      </c>
      <c r="CC31">
        <v>94.664597000000001</v>
      </c>
      <c r="CD31">
        <v>94.696866</v>
      </c>
      <c r="CE31">
        <v>94.591558000000006</v>
      </c>
      <c r="CF31">
        <v>94.668071999999995</v>
      </c>
      <c r="CG31">
        <v>94.580513999999994</v>
      </c>
      <c r="CH31">
        <v>94.689245</v>
      </c>
      <c r="CI31">
        <v>94.471168000000006</v>
      </c>
      <c r="CJ31">
        <v>94.544033999999996</v>
      </c>
      <c r="CK31">
        <v>94.492864999999995</v>
      </c>
      <c r="CL31">
        <v>94.414609999999996</v>
      </c>
      <c r="CM31">
        <v>94.462276000000003</v>
      </c>
      <c r="CN31">
        <v>94.269992999999999</v>
      </c>
      <c r="CO31">
        <v>94.429539000000005</v>
      </c>
      <c r="CP31">
        <v>94.330928</v>
      </c>
      <c r="CQ31">
        <v>94.217202</v>
      </c>
      <c r="CR31">
        <v>94.222713999999996</v>
      </c>
      <c r="CS31">
        <v>94.234116</v>
      </c>
      <c r="CT31">
        <v>94.155615999999995</v>
      </c>
      <c r="CU31">
        <v>94.234455999999994</v>
      </c>
      <c r="CV31">
        <v>94.173839999999998</v>
      </c>
      <c r="CW31">
        <v>94.147604999999999</v>
      </c>
      <c r="CX31">
        <v>94.035420999999999</v>
      </c>
    </row>
    <row r="32" spans="1:102" x14ac:dyDescent="0.25">
      <c r="A32" t="s">
        <v>24</v>
      </c>
      <c r="B32">
        <v>96.008313999999999</v>
      </c>
      <c r="C32">
        <v>96.063299999999998</v>
      </c>
      <c r="D32">
        <v>96.157216000000005</v>
      </c>
      <c r="E32">
        <v>96.173563000000001</v>
      </c>
      <c r="F32">
        <v>96.158421000000004</v>
      </c>
      <c r="G32">
        <v>96.01482</v>
      </c>
      <c r="H32">
        <v>96.052072999999993</v>
      </c>
      <c r="I32">
        <v>96.106088999999997</v>
      </c>
      <c r="J32">
        <v>96.152934999999999</v>
      </c>
      <c r="K32">
        <v>95.988516000000004</v>
      </c>
      <c r="L32">
        <v>95.989945000000006</v>
      </c>
      <c r="M32">
        <v>95.997361999999995</v>
      </c>
      <c r="N32">
        <v>96.128450000000001</v>
      </c>
      <c r="O32">
        <v>96.120666999999997</v>
      </c>
      <c r="P32">
        <v>96.031808999999996</v>
      </c>
      <c r="Q32">
        <v>95.981271000000007</v>
      </c>
      <c r="R32">
        <v>95.992913999999999</v>
      </c>
      <c r="S32">
        <v>96.018311999999995</v>
      </c>
      <c r="T32">
        <v>95.913113999999993</v>
      </c>
      <c r="U32">
        <v>95.986621999999997</v>
      </c>
      <c r="V32">
        <v>95.918768</v>
      </c>
      <c r="W32">
        <v>95.880860999999996</v>
      </c>
      <c r="X32">
        <v>95.941232999999997</v>
      </c>
      <c r="Y32">
        <v>95.932571999999993</v>
      </c>
      <c r="Z32">
        <v>95.962253000000004</v>
      </c>
      <c r="AA32">
        <v>95.963797</v>
      </c>
      <c r="AB32">
        <v>95.890575999999996</v>
      </c>
      <c r="AC32">
        <v>95.960352999999998</v>
      </c>
      <c r="AD32">
        <v>95.958641</v>
      </c>
      <c r="AE32">
        <v>95.971163000000004</v>
      </c>
      <c r="AF32">
        <v>95.848840999999993</v>
      </c>
      <c r="AG32">
        <v>95.755904999999998</v>
      </c>
      <c r="AH32">
        <v>95.875564999999995</v>
      </c>
      <c r="AI32">
        <v>95.780475999999993</v>
      </c>
      <c r="AJ32">
        <v>95.736676000000003</v>
      </c>
      <c r="AK32">
        <v>95.833635000000001</v>
      </c>
      <c r="AL32">
        <v>95.753067999999999</v>
      </c>
      <c r="AM32">
        <v>95.713244000000003</v>
      </c>
      <c r="AN32">
        <v>95.669112999999996</v>
      </c>
      <c r="AO32">
        <v>95.801057999999998</v>
      </c>
      <c r="AP32">
        <v>95.731295000000003</v>
      </c>
      <c r="AQ32">
        <v>95.666758999999999</v>
      </c>
      <c r="AR32">
        <v>95.59451</v>
      </c>
      <c r="AS32">
        <v>95.594579999999993</v>
      </c>
      <c r="AT32">
        <v>95.644563000000005</v>
      </c>
      <c r="AU32">
        <v>95.607318000000006</v>
      </c>
      <c r="AV32">
        <v>95.637624000000002</v>
      </c>
      <c r="AW32">
        <v>95.454521</v>
      </c>
      <c r="AX32">
        <v>95.601805999999996</v>
      </c>
      <c r="AY32">
        <v>95.554607000000004</v>
      </c>
      <c r="AZ32">
        <v>95.510561999999993</v>
      </c>
      <c r="BA32">
        <v>95.465597000000002</v>
      </c>
      <c r="BB32">
        <v>95.337626999999998</v>
      </c>
      <c r="BC32">
        <v>95.390386000000007</v>
      </c>
      <c r="BD32">
        <v>95.469209000000006</v>
      </c>
      <c r="BE32">
        <v>95.387156000000004</v>
      </c>
      <c r="BF32">
        <v>95.178837999999999</v>
      </c>
      <c r="BG32">
        <v>95.230360000000005</v>
      </c>
      <c r="BH32">
        <v>95.216117999999994</v>
      </c>
      <c r="BI32">
        <v>95.170938000000007</v>
      </c>
      <c r="BJ32">
        <v>95.093230000000005</v>
      </c>
      <c r="BK32">
        <v>95.068275</v>
      </c>
      <c r="BL32">
        <v>95.092679000000004</v>
      </c>
      <c r="BM32">
        <v>94.997935999999996</v>
      </c>
      <c r="BN32">
        <v>95.008519000000007</v>
      </c>
      <c r="BO32">
        <v>94.935126999999994</v>
      </c>
      <c r="BP32">
        <v>94.973524999999995</v>
      </c>
      <c r="BQ32">
        <v>94.804134000000005</v>
      </c>
      <c r="BR32">
        <v>94.840902999999997</v>
      </c>
      <c r="BS32">
        <v>94.857961000000003</v>
      </c>
      <c r="BT32">
        <v>94.764751000000004</v>
      </c>
      <c r="BU32">
        <v>94.736759000000006</v>
      </c>
      <c r="BV32">
        <v>94.699652999999998</v>
      </c>
      <c r="BW32">
        <v>94.544573999999997</v>
      </c>
      <c r="BX32">
        <v>94.624999000000003</v>
      </c>
      <c r="BY32">
        <v>94.404207</v>
      </c>
      <c r="BZ32">
        <v>94.498794000000004</v>
      </c>
      <c r="CA32">
        <v>94.428126000000006</v>
      </c>
      <c r="CB32">
        <v>94.526259999999994</v>
      </c>
      <c r="CC32">
        <v>94.443071000000003</v>
      </c>
      <c r="CD32">
        <v>94.271232999999995</v>
      </c>
      <c r="CE32">
        <v>94.324597999999995</v>
      </c>
      <c r="CF32">
        <v>94.235161000000005</v>
      </c>
      <c r="CG32">
        <v>94.186094999999995</v>
      </c>
      <c r="CH32">
        <v>94.119997999999995</v>
      </c>
      <c r="CI32">
        <v>94.019937999999996</v>
      </c>
      <c r="CJ32">
        <v>93.924834000000004</v>
      </c>
      <c r="CK32">
        <v>94.058482999999995</v>
      </c>
      <c r="CL32">
        <v>93.805276000000006</v>
      </c>
      <c r="CM32">
        <v>93.989936999999998</v>
      </c>
      <c r="CN32">
        <v>93.810947999999996</v>
      </c>
      <c r="CO32">
        <v>93.835330999999996</v>
      </c>
      <c r="CP32">
        <v>93.579590999999994</v>
      </c>
      <c r="CQ32">
        <v>93.499095999999994</v>
      </c>
      <c r="CR32">
        <v>93.671329</v>
      </c>
      <c r="CS32">
        <v>93.706789999999998</v>
      </c>
      <c r="CT32">
        <v>93.477428000000003</v>
      </c>
      <c r="CU32">
        <v>93.419111000000001</v>
      </c>
      <c r="CV32">
        <v>93.466397000000001</v>
      </c>
      <c r="CW32">
        <v>93.496988999999999</v>
      </c>
      <c r="CX32">
        <v>93.204134999999994</v>
      </c>
    </row>
    <row r="33" spans="1:102" x14ac:dyDescent="0.25">
      <c r="A33" t="s">
        <v>206</v>
      </c>
      <c r="B33">
        <v>94.932248000000001</v>
      </c>
      <c r="C33">
        <v>94.932385999999994</v>
      </c>
      <c r="D33">
        <v>94.988433999999998</v>
      </c>
      <c r="E33">
        <v>95.030714000000003</v>
      </c>
      <c r="F33">
        <v>95.042266999999995</v>
      </c>
      <c r="G33">
        <v>95.024009000000007</v>
      </c>
      <c r="H33">
        <v>95.055978999999994</v>
      </c>
      <c r="I33">
        <v>95.033028999999999</v>
      </c>
      <c r="J33">
        <v>94.910673000000003</v>
      </c>
      <c r="K33">
        <v>94.850232000000005</v>
      </c>
      <c r="L33">
        <v>94.821258999999998</v>
      </c>
      <c r="M33">
        <v>94.857009000000005</v>
      </c>
      <c r="N33">
        <v>95.018804000000003</v>
      </c>
      <c r="O33">
        <v>95.004372000000004</v>
      </c>
      <c r="P33">
        <v>94.891672999999997</v>
      </c>
      <c r="Q33">
        <v>94.773142000000007</v>
      </c>
      <c r="R33">
        <v>94.797364999999999</v>
      </c>
      <c r="S33">
        <v>94.889202999999995</v>
      </c>
      <c r="T33">
        <v>94.829159000000004</v>
      </c>
      <c r="U33">
        <v>94.835320999999993</v>
      </c>
      <c r="V33">
        <v>94.795593999999994</v>
      </c>
      <c r="W33">
        <v>94.739846999999997</v>
      </c>
      <c r="X33">
        <v>94.767234000000002</v>
      </c>
      <c r="Y33">
        <v>94.664096999999998</v>
      </c>
      <c r="Z33">
        <v>94.624705000000006</v>
      </c>
      <c r="AA33">
        <v>94.653043999999994</v>
      </c>
      <c r="AB33">
        <v>94.662610000000001</v>
      </c>
      <c r="AC33">
        <v>94.606027999999995</v>
      </c>
      <c r="AD33">
        <v>94.713976000000002</v>
      </c>
      <c r="AE33">
        <v>94.535157999999996</v>
      </c>
      <c r="AF33">
        <v>94.533011999999999</v>
      </c>
      <c r="AG33">
        <v>94.504690999999994</v>
      </c>
      <c r="AH33">
        <v>94.460171000000003</v>
      </c>
      <c r="AI33">
        <v>94.381264999999999</v>
      </c>
      <c r="AJ33">
        <v>94.572633999999994</v>
      </c>
      <c r="AK33">
        <v>94.502986000000007</v>
      </c>
      <c r="AL33">
        <v>94.349845999999999</v>
      </c>
      <c r="AM33">
        <v>94.320295000000002</v>
      </c>
      <c r="AN33">
        <v>94.301947999999996</v>
      </c>
      <c r="AO33">
        <v>94.167107000000001</v>
      </c>
      <c r="AP33">
        <v>94.060978000000006</v>
      </c>
      <c r="AQ33">
        <v>94.187640999999999</v>
      </c>
      <c r="AR33">
        <v>94.207864000000001</v>
      </c>
      <c r="AS33">
        <v>94.167179000000004</v>
      </c>
      <c r="AT33">
        <v>94.125048000000007</v>
      </c>
      <c r="AU33">
        <v>94.084676999999999</v>
      </c>
      <c r="AV33">
        <v>94.054016000000004</v>
      </c>
      <c r="AW33">
        <v>94.032669999999996</v>
      </c>
      <c r="AX33">
        <v>93.984054999999998</v>
      </c>
      <c r="AY33">
        <v>93.894683000000001</v>
      </c>
      <c r="AZ33">
        <v>93.870217999999994</v>
      </c>
      <c r="BA33">
        <v>93.930738000000005</v>
      </c>
      <c r="BB33">
        <v>93.812162000000001</v>
      </c>
      <c r="BC33">
        <v>93.720549000000005</v>
      </c>
      <c r="BD33">
        <v>93.831914999999995</v>
      </c>
      <c r="BE33">
        <v>93.651926000000003</v>
      </c>
      <c r="BF33">
        <v>93.608735999999993</v>
      </c>
      <c r="BG33">
        <v>93.575187999999997</v>
      </c>
      <c r="BH33">
        <v>93.523247999999995</v>
      </c>
      <c r="BI33">
        <v>93.558786999999995</v>
      </c>
      <c r="BJ33">
        <v>93.458986999999993</v>
      </c>
      <c r="BK33">
        <v>93.488033000000001</v>
      </c>
      <c r="BL33">
        <v>93.301340999999994</v>
      </c>
      <c r="BM33">
        <v>93.311021999999994</v>
      </c>
      <c r="BN33">
        <v>93.347094999999996</v>
      </c>
      <c r="BO33">
        <v>93.258319999999998</v>
      </c>
      <c r="BP33">
        <v>93.258419000000004</v>
      </c>
      <c r="BQ33">
        <v>93.067025000000001</v>
      </c>
      <c r="BR33">
        <v>93.042619000000002</v>
      </c>
      <c r="BS33">
        <v>93.088314999999994</v>
      </c>
      <c r="BT33">
        <v>92.967285000000004</v>
      </c>
      <c r="BU33">
        <v>93.057659000000001</v>
      </c>
      <c r="BV33">
        <v>93.041207999999997</v>
      </c>
      <c r="BW33">
        <v>92.903456000000006</v>
      </c>
      <c r="BX33">
        <v>92.898843999999997</v>
      </c>
      <c r="BY33">
        <v>92.737273999999999</v>
      </c>
      <c r="BZ33">
        <v>92.611849000000007</v>
      </c>
      <c r="CA33">
        <v>92.715389999999999</v>
      </c>
      <c r="CB33">
        <v>92.557839999999999</v>
      </c>
      <c r="CC33">
        <v>92.508266000000006</v>
      </c>
      <c r="CD33">
        <v>92.508549000000002</v>
      </c>
      <c r="CE33">
        <v>92.462888000000007</v>
      </c>
      <c r="CF33">
        <v>92.486502000000002</v>
      </c>
      <c r="CG33">
        <v>92.354590999999999</v>
      </c>
      <c r="CH33">
        <v>92.274325000000005</v>
      </c>
      <c r="CI33">
        <v>92.292473999999999</v>
      </c>
      <c r="CJ33">
        <v>92.111199999999997</v>
      </c>
      <c r="CK33">
        <v>92.084401999999997</v>
      </c>
      <c r="CL33">
        <v>92.078303000000005</v>
      </c>
      <c r="CM33">
        <v>92.012628000000007</v>
      </c>
      <c r="CN33">
        <v>91.820702999999995</v>
      </c>
      <c r="CO33">
        <v>91.807528000000005</v>
      </c>
      <c r="CP33">
        <v>91.774839999999998</v>
      </c>
      <c r="CQ33">
        <v>91.596796999999995</v>
      </c>
      <c r="CR33">
        <v>91.853335000000001</v>
      </c>
      <c r="CS33">
        <v>91.636392000000001</v>
      </c>
      <c r="CT33">
        <v>91.424666999999999</v>
      </c>
      <c r="CU33">
        <v>91.487983</v>
      </c>
      <c r="CV33">
        <v>91.400428000000005</v>
      </c>
      <c r="CW33">
        <v>91.394525999999999</v>
      </c>
      <c r="CX33">
        <v>91.291878999999994</v>
      </c>
    </row>
    <row r="34" spans="1:102" x14ac:dyDescent="0.25">
      <c r="A34" t="s">
        <v>26</v>
      </c>
      <c r="B34">
        <v>94.151424000000006</v>
      </c>
      <c r="C34">
        <v>94.208112</v>
      </c>
      <c r="D34">
        <v>94.227947999999998</v>
      </c>
      <c r="E34">
        <v>94.213862000000006</v>
      </c>
      <c r="F34">
        <v>94.214268000000004</v>
      </c>
      <c r="G34">
        <v>94.146258000000003</v>
      </c>
      <c r="H34">
        <v>94.120395000000002</v>
      </c>
      <c r="I34">
        <v>94.097286999999994</v>
      </c>
      <c r="J34">
        <v>93.970177000000007</v>
      </c>
      <c r="K34">
        <v>93.974466000000007</v>
      </c>
      <c r="L34">
        <v>93.993756000000005</v>
      </c>
      <c r="M34">
        <v>93.925312000000005</v>
      </c>
      <c r="N34">
        <v>94.014105000000001</v>
      </c>
      <c r="O34">
        <v>93.981706000000003</v>
      </c>
      <c r="P34">
        <v>93.895159000000007</v>
      </c>
      <c r="Q34">
        <v>93.814239999999998</v>
      </c>
      <c r="R34">
        <v>93.871618999999995</v>
      </c>
      <c r="S34">
        <v>93.813693000000001</v>
      </c>
      <c r="T34">
        <v>93.701181000000005</v>
      </c>
      <c r="U34">
        <v>93.727506000000005</v>
      </c>
      <c r="V34">
        <v>93.773385000000005</v>
      </c>
      <c r="W34">
        <v>93.576207999999994</v>
      </c>
      <c r="X34">
        <v>93.700412999999998</v>
      </c>
      <c r="Y34">
        <v>93.556149000000005</v>
      </c>
      <c r="Z34">
        <v>93.560818999999995</v>
      </c>
      <c r="AA34">
        <v>93.497670999999997</v>
      </c>
      <c r="AB34">
        <v>93.553444999999996</v>
      </c>
      <c r="AC34">
        <v>93.465172999999993</v>
      </c>
      <c r="AD34">
        <v>93.512792000000005</v>
      </c>
      <c r="AE34">
        <v>93.474277999999998</v>
      </c>
      <c r="AF34">
        <v>93.416262000000003</v>
      </c>
      <c r="AG34">
        <v>93.352238</v>
      </c>
      <c r="AH34">
        <v>93.266186000000005</v>
      </c>
      <c r="AI34">
        <v>93.197424999999996</v>
      </c>
      <c r="AJ34">
        <v>93.276467999999994</v>
      </c>
      <c r="AK34">
        <v>93.175692999999995</v>
      </c>
      <c r="AL34">
        <v>93.064075000000003</v>
      </c>
      <c r="AM34">
        <v>93.093892999999994</v>
      </c>
      <c r="AN34">
        <v>93.069592999999998</v>
      </c>
      <c r="AO34">
        <v>93.100640999999996</v>
      </c>
      <c r="AP34">
        <v>92.985198999999994</v>
      </c>
      <c r="AQ34">
        <v>92.919926000000004</v>
      </c>
      <c r="AR34">
        <v>92.893242999999998</v>
      </c>
      <c r="AS34">
        <v>92.896887000000007</v>
      </c>
      <c r="AT34">
        <v>92.825934000000004</v>
      </c>
      <c r="AU34">
        <v>92.813692000000003</v>
      </c>
      <c r="AV34">
        <v>92.757245999999995</v>
      </c>
      <c r="AW34">
        <v>92.783677999999995</v>
      </c>
      <c r="AX34">
        <v>92.712183999999993</v>
      </c>
      <c r="AY34">
        <v>92.625050000000002</v>
      </c>
      <c r="AZ34">
        <v>92.620565999999997</v>
      </c>
      <c r="BA34">
        <v>92.503433999999999</v>
      </c>
      <c r="BB34">
        <v>92.443860999999998</v>
      </c>
      <c r="BC34">
        <v>92.422961999999998</v>
      </c>
      <c r="BD34">
        <v>92.491670999999997</v>
      </c>
      <c r="BE34">
        <v>92.321141999999995</v>
      </c>
      <c r="BF34">
        <v>92.249611999999999</v>
      </c>
      <c r="BG34">
        <v>92.203181999999998</v>
      </c>
      <c r="BH34">
        <v>92.111732000000003</v>
      </c>
      <c r="BI34">
        <v>92.035330000000002</v>
      </c>
      <c r="BJ34">
        <v>91.976494000000002</v>
      </c>
      <c r="BK34">
        <v>92.063618000000005</v>
      </c>
      <c r="BL34">
        <v>91.959639999999993</v>
      </c>
      <c r="BM34">
        <v>91.791884999999994</v>
      </c>
      <c r="BN34">
        <v>91.857106000000002</v>
      </c>
      <c r="BO34">
        <v>91.766615000000002</v>
      </c>
      <c r="BP34">
        <v>91.743900999999994</v>
      </c>
      <c r="BQ34">
        <v>91.686402999999999</v>
      </c>
      <c r="BR34">
        <v>91.408645000000007</v>
      </c>
      <c r="BS34">
        <v>91.583597999999995</v>
      </c>
      <c r="BT34">
        <v>91.496933999999996</v>
      </c>
      <c r="BU34">
        <v>91.544589000000002</v>
      </c>
      <c r="BV34">
        <v>91.463402000000002</v>
      </c>
      <c r="BW34">
        <v>91.283738999999997</v>
      </c>
      <c r="BX34">
        <v>91.316886999999994</v>
      </c>
      <c r="BY34">
        <v>91.224352999999994</v>
      </c>
      <c r="BZ34">
        <v>91.169056999999995</v>
      </c>
      <c r="CA34">
        <v>91.074900999999997</v>
      </c>
      <c r="CB34">
        <v>91.118157999999994</v>
      </c>
      <c r="CC34">
        <v>91.047910000000002</v>
      </c>
      <c r="CD34">
        <v>90.919309999999996</v>
      </c>
      <c r="CE34">
        <v>90.861125999999999</v>
      </c>
      <c r="CF34">
        <v>90.946580999999995</v>
      </c>
      <c r="CG34">
        <v>90.822845000000001</v>
      </c>
      <c r="CH34">
        <v>90.636161999999999</v>
      </c>
      <c r="CI34">
        <v>90.683293000000006</v>
      </c>
      <c r="CJ34">
        <v>90.515994000000006</v>
      </c>
      <c r="CK34">
        <v>90.540147000000005</v>
      </c>
      <c r="CL34">
        <v>90.517320999999995</v>
      </c>
      <c r="CM34">
        <v>90.376435000000001</v>
      </c>
      <c r="CN34">
        <v>90.298432000000005</v>
      </c>
      <c r="CO34">
        <v>90.331552000000002</v>
      </c>
      <c r="CP34">
        <v>90.223860999999999</v>
      </c>
      <c r="CQ34">
        <v>90.172302999999999</v>
      </c>
      <c r="CR34">
        <v>90.139317000000005</v>
      </c>
      <c r="CS34">
        <v>90.029880000000006</v>
      </c>
      <c r="CT34">
        <v>89.872148999999993</v>
      </c>
      <c r="CU34">
        <v>89.795490000000001</v>
      </c>
      <c r="CV34">
        <v>89.917458999999994</v>
      </c>
      <c r="CW34">
        <v>89.847232000000005</v>
      </c>
      <c r="CX34">
        <v>89.680923000000007</v>
      </c>
    </row>
    <row r="35" spans="1:102" x14ac:dyDescent="0.25">
      <c r="A35" t="s">
        <v>27</v>
      </c>
      <c r="B35">
        <v>94.883247999999995</v>
      </c>
      <c r="C35">
        <v>94.927785</v>
      </c>
      <c r="D35">
        <v>94.995514</v>
      </c>
      <c r="E35">
        <v>94.993527999999998</v>
      </c>
      <c r="F35">
        <v>95.004212999999993</v>
      </c>
      <c r="G35">
        <v>95.034447999999998</v>
      </c>
      <c r="H35">
        <v>95.017055999999997</v>
      </c>
      <c r="I35">
        <v>94.986311999999998</v>
      </c>
      <c r="J35">
        <v>95.008137000000005</v>
      </c>
      <c r="K35">
        <v>94.883290000000002</v>
      </c>
      <c r="L35">
        <v>94.911062000000001</v>
      </c>
      <c r="M35">
        <v>94.977074000000002</v>
      </c>
      <c r="N35">
        <v>95.023582000000005</v>
      </c>
      <c r="O35">
        <v>95.117647000000005</v>
      </c>
      <c r="P35">
        <v>95.06165</v>
      </c>
      <c r="Q35">
        <v>95.000626999999994</v>
      </c>
      <c r="R35">
        <v>95.076008000000002</v>
      </c>
      <c r="S35">
        <v>95.095814000000004</v>
      </c>
      <c r="T35">
        <v>95.073142000000004</v>
      </c>
      <c r="U35">
        <v>95.185325000000006</v>
      </c>
      <c r="V35">
        <v>95.179298000000003</v>
      </c>
      <c r="W35">
        <v>95.120067000000006</v>
      </c>
      <c r="X35">
        <v>95.206554999999994</v>
      </c>
      <c r="Y35">
        <v>95.213916999999995</v>
      </c>
      <c r="Z35">
        <v>95.231427999999994</v>
      </c>
      <c r="AA35">
        <v>95.209164000000001</v>
      </c>
      <c r="AB35">
        <v>95.211005</v>
      </c>
      <c r="AC35">
        <v>95.232651000000004</v>
      </c>
      <c r="AD35">
        <v>95.262428</v>
      </c>
      <c r="AE35">
        <v>95.217026000000004</v>
      </c>
      <c r="AF35">
        <v>95.257080000000002</v>
      </c>
      <c r="AG35">
        <v>95.277822</v>
      </c>
      <c r="AH35">
        <v>95.302162999999993</v>
      </c>
      <c r="AI35">
        <v>95.208680999999999</v>
      </c>
      <c r="AJ35">
        <v>95.305327000000005</v>
      </c>
      <c r="AK35">
        <v>95.378068999999996</v>
      </c>
      <c r="AL35">
        <v>95.245470999999995</v>
      </c>
      <c r="AM35">
        <v>95.314451000000005</v>
      </c>
      <c r="AN35">
        <v>95.235389999999995</v>
      </c>
      <c r="AO35">
        <v>95.417731000000003</v>
      </c>
      <c r="AP35">
        <v>95.343761000000001</v>
      </c>
      <c r="AQ35">
        <v>95.409299000000004</v>
      </c>
      <c r="AR35">
        <v>95.505892000000003</v>
      </c>
      <c r="AS35">
        <v>95.445414</v>
      </c>
      <c r="AT35">
        <v>95.455748999999997</v>
      </c>
      <c r="AU35">
        <v>95.479020000000006</v>
      </c>
      <c r="AV35">
        <v>95.339495999999997</v>
      </c>
      <c r="AW35">
        <v>95.369855999999999</v>
      </c>
      <c r="AX35">
        <v>95.362283000000005</v>
      </c>
      <c r="AY35">
        <v>95.460781999999995</v>
      </c>
      <c r="AZ35">
        <v>95.470365000000001</v>
      </c>
      <c r="BA35">
        <v>95.552699000000004</v>
      </c>
      <c r="BB35">
        <v>95.391541000000004</v>
      </c>
      <c r="BC35">
        <v>95.456593999999996</v>
      </c>
      <c r="BD35">
        <v>95.498456000000004</v>
      </c>
      <c r="BE35">
        <v>95.487167999999997</v>
      </c>
      <c r="BF35">
        <v>95.343010000000007</v>
      </c>
      <c r="BG35">
        <v>95.462665000000001</v>
      </c>
      <c r="BH35">
        <v>95.433070999999998</v>
      </c>
      <c r="BI35">
        <v>95.543486999999999</v>
      </c>
      <c r="BJ35">
        <v>95.465128000000007</v>
      </c>
      <c r="BK35">
        <v>95.412814999999995</v>
      </c>
      <c r="BL35">
        <v>95.365064000000004</v>
      </c>
      <c r="BM35">
        <v>95.369155000000006</v>
      </c>
      <c r="BN35">
        <v>95.392005999999995</v>
      </c>
      <c r="BO35">
        <v>95.443847000000005</v>
      </c>
      <c r="BP35">
        <v>95.513582</v>
      </c>
      <c r="BQ35">
        <v>95.415908000000002</v>
      </c>
      <c r="BR35">
        <v>95.353494999999995</v>
      </c>
      <c r="BS35">
        <v>95.401521000000002</v>
      </c>
      <c r="BT35">
        <v>95.385093999999995</v>
      </c>
      <c r="BU35">
        <v>95.374348999999995</v>
      </c>
      <c r="BV35">
        <v>95.305231000000006</v>
      </c>
      <c r="BW35">
        <v>95.263298000000006</v>
      </c>
      <c r="BX35">
        <v>95.414133000000007</v>
      </c>
      <c r="BY35">
        <v>95.365635999999995</v>
      </c>
      <c r="BZ35">
        <v>95.229574999999997</v>
      </c>
      <c r="CA35">
        <v>95.255999000000003</v>
      </c>
      <c r="CB35">
        <v>95.326121999999998</v>
      </c>
      <c r="CC35">
        <v>95.335139999999996</v>
      </c>
      <c r="CD35">
        <v>95.220533000000003</v>
      </c>
      <c r="CE35">
        <v>95.177188000000001</v>
      </c>
      <c r="CF35">
        <v>95.258677000000006</v>
      </c>
      <c r="CG35">
        <v>95.180730999999994</v>
      </c>
      <c r="CH35">
        <v>95.126170000000002</v>
      </c>
      <c r="CI35">
        <v>95.188754000000003</v>
      </c>
      <c r="CJ35">
        <v>95.019600999999994</v>
      </c>
      <c r="CK35">
        <v>95.149957000000001</v>
      </c>
      <c r="CL35">
        <v>95.046357</v>
      </c>
      <c r="CM35">
        <v>95.046567999999994</v>
      </c>
      <c r="CN35">
        <v>94.864545000000007</v>
      </c>
      <c r="CO35">
        <v>95.010086999999999</v>
      </c>
      <c r="CP35">
        <v>94.753237999999996</v>
      </c>
      <c r="CQ35">
        <v>94.777029999999996</v>
      </c>
      <c r="CR35">
        <v>94.917108999999996</v>
      </c>
      <c r="CS35">
        <v>94.930031999999997</v>
      </c>
      <c r="CT35">
        <v>94.848326</v>
      </c>
      <c r="CU35">
        <v>94.873671000000002</v>
      </c>
      <c r="CV35">
        <v>94.842951999999997</v>
      </c>
      <c r="CW35">
        <v>94.751636000000005</v>
      </c>
      <c r="CX35">
        <v>94.690162000000001</v>
      </c>
    </row>
    <row r="36" spans="1:102" x14ac:dyDescent="0.25">
      <c r="A36" t="s">
        <v>28</v>
      </c>
      <c r="B36">
        <v>94.690162000000001</v>
      </c>
      <c r="C36">
        <v>94.751636000000005</v>
      </c>
      <c r="D36">
        <v>94.842951999999997</v>
      </c>
      <c r="E36">
        <v>94.873671000000002</v>
      </c>
      <c r="F36">
        <v>94.848326</v>
      </c>
      <c r="G36">
        <v>94.930031999999997</v>
      </c>
      <c r="H36">
        <v>94.917108999999996</v>
      </c>
      <c r="I36">
        <v>94.777029999999996</v>
      </c>
      <c r="J36">
        <v>94.753237999999996</v>
      </c>
      <c r="K36">
        <v>95.010086999999999</v>
      </c>
      <c r="L36">
        <v>94.864545000000007</v>
      </c>
      <c r="M36">
        <v>95.046567999999994</v>
      </c>
      <c r="N36">
        <v>95.046357</v>
      </c>
      <c r="O36">
        <v>95.149957000000001</v>
      </c>
      <c r="P36">
        <v>95.019600999999994</v>
      </c>
      <c r="Q36">
        <v>95.188754000000003</v>
      </c>
      <c r="R36">
        <v>95.126170000000002</v>
      </c>
      <c r="S36">
        <v>95.180730999999994</v>
      </c>
      <c r="T36">
        <v>95.258677000000006</v>
      </c>
      <c r="U36">
        <v>95.177188000000001</v>
      </c>
      <c r="V36">
        <v>95.220533000000003</v>
      </c>
      <c r="W36">
        <v>95.335139999999996</v>
      </c>
      <c r="X36">
        <v>95.326121999999998</v>
      </c>
      <c r="Y36">
        <v>95.255999000000003</v>
      </c>
      <c r="Z36">
        <v>95.229574999999997</v>
      </c>
      <c r="AA36">
        <v>95.365635999999995</v>
      </c>
      <c r="AB36">
        <v>95.414133000000007</v>
      </c>
      <c r="AC36">
        <v>95.263298000000006</v>
      </c>
      <c r="AD36">
        <v>95.305231000000006</v>
      </c>
      <c r="AE36">
        <v>95.374348999999995</v>
      </c>
      <c r="AF36">
        <v>95.385093999999995</v>
      </c>
      <c r="AG36">
        <v>95.401521000000002</v>
      </c>
      <c r="AH36">
        <v>95.353494999999995</v>
      </c>
      <c r="AI36">
        <v>95.415908000000002</v>
      </c>
      <c r="AJ36">
        <v>95.513582</v>
      </c>
      <c r="AK36">
        <v>95.443847000000005</v>
      </c>
      <c r="AL36">
        <v>95.392005999999995</v>
      </c>
      <c r="AM36">
        <v>95.369155000000006</v>
      </c>
      <c r="AN36">
        <v>95.365064000000004</v>
      </c>
      <c r="AO36">
        <v>95.412814999999995</v>
      </c>
      <c r="AP36">
        <v>95.465128000000007</v>
      </c>
      <c r="AQ36">
        <v>95.543486999999999</v>
      </c>
      <c r="AR36">
        <v>95.433070999999998</v>
      </c>
      <c r="AS36">
        <v>95.462665000000001</v>
      </c>
      <c r="AT36">
        <v>95.343010000000007</v>
      </c>
      <c r="AU36">
        <v>95.487167999999997</v>
      </c>
      <c r="AV36">
        <v>95.498456000000004</v>
      </c>
      <c r="AW36">
        <v>95.456593999999996</v>
      </c>
      <c r="AX36">
        <v>95.391541000000004</v>
      </c>
      <c r="AY36">
        <v>95.552699000000004</v>
      </c>
      <c r="AZ36">
        <v>95.470365000000001</v>
      </c>
      <c r="BA36">
        <v>95.460781999999995</v>
      </c>
      <c r="BB36">
        <v>95.362283000000005</v>
      </c>
      <c r="BC36">
        <v>95.369855999999999</v>
      </c>
      <c r="BD36">
        <v>95.339495999999997</v>
      </c>
      <c r="BE36">
        <v>95.479020000000006</v>
      </c>
      <c r="BF36">
        <v>95.455748999999997</v>
      </c>
      <c r="BG36">
        <v>95.445414</v>
      </c>
      <c r="BH36">
        <v>95.505892000000003</v>
      </c>
      <c r="BI36">
        <v>95.409299000000004</v>
      </c>
      <c r="BJ36">
        <v>95.343761000000001</v>
      </c>
      <c r="BK36">
        <v>95.417731000000003</v>
      </c>
      <c r="BL36">
        <v>95.235389999999995</v>
      </c>
      <c r="BM36">
        <v>95.314451000000005</v>
      </c>
      <c r="BN36">
        <v>95.245470999999995</v>
      </c>
      <c r="BO36">
        <v>95.378068999999996</v>
      </c>
      <c r="BP36">
        <v>95.305327000000005</v>
      </c>
      <c r="BQ36">
        <v>95.208680999999999</v>
      </c>
      <c r="BR36">
        <v>95.302162999999993</v>
      </c>
      <c r="BS36">
        <v>95.277822</v>
      </c>
      <c r="BT36">
        <v>95.257080000000002</v>
      </c>
      <c r="BU36">
        <v>95.217026000000004</v>
      </c>
      <c r="BV36">
        <v>95.262428</v>
      </c>
      <c r="BW36">
        <v>95.232651000000004</v>
      </c>
      <c r="BX36">
        <v>95.211005</v>
      </c>
      <c r="BY36">
        <v>95.209164000000001</v>
      </c>
      <c r="BZ36">
        <v>95.231427999999994</v>
      </c>
      <c r="CA36">
        <v>95.213916999999995</v>
      </c>
      <c r="CB36">
        <v>95.206554999999994</v>
      </c>
      <c r="CC36">
        <v>95.120067000000006</v>
      </c>
      <c r="CD36">
        <v>95.179298000000003</v>
      </c>
      <c r="CE36">
        <v>95.185325000000006</v>
      </c>
      <c r="CF36">
        <v>95.073142000000004</v>
      </c>
      <c r="CG36">
        <v>95.095814000000004</v>
      </c>
      <c r="CH36">
        <v>95.076008000000002</v>
      </c>
      <c r="CI36">
        <v>95.000626999999994</v>
      </c>
      <c r="CJ36">
        <v>95.06165</v>
      </c>
      <c r="CK36">
        <v>95.117647000000005</v>
      </c>
      <c r="CL36">
        <v>95.023582000000005</v>
      </c>
      <c r="CM36">
        <v>94.977074000000002</v>
      </c>
      <c r="CN36">
        <v>94.911062000000001</v>
      </c>
      <c r="CO36">
        <v>94.883290000000002</v>
      </c>
      <c r="CP36">
        <v>95.008137000000005</v>
      </c>
      <c r="CQ36">
        <v>94.986311999999998</v>
      </c>
      <c r="CR36">
        <v>95.017055999999997</v>
      </c>
      <c r="CS36">
        <v>95.034447999999998</v>
      </c>
      <c r="CT36">
        <v>95.004212999999993</v>
      </c>
      <c r="CU36">
        <v>94.993527999999998</v>
      </c>
      <c r="CV36">
        <v>94.995514</v>
      </c>
      <c r="CW36">
        <v>94.927785</v>
      </c>
      <c r="CX36">
        <v>94.883247999999995</v>
      </c>
    </row>
    <row r="37" spans="1:102" x14ac:dyDescent="0.25">
      <c r="A37" t="s">
        <v>17</v>
      </c>
      <c r="B37">
        <v>96.027950000000004</v>
      </c>
      <c r="C37">
        <v>96.009506000000002</v>
      </c>
      <c r="D37">
        <v>96.002887999999999</v>
      </c>
      <c r="E37">
        <v>96.135491999999999</v>
      </c>
      <c r="F37">
        <v>96.128861999999998</v>
      </c>
      <c r="G37">
        <v>96.039236000000002</v>
      </c>
      <c r="H37">
        <v>96.109043</v>
      </c>
      <c r="I37">
        <v>96.059195000000003</v>
      </c>
      <c r="J37">
        <v>96.019563000000005</v>
      </c>
      <c r="K37">
        <v>96.044379000000006</v>
      </c>
      <c r="L37">
        <v>96.076036000000002</v>
      </c>
      <c r="M37">
        <v>96.123261999999997</v>
      </c>
      <c r="N37">
        <v>96.18526</v>
      </c>
      <c r="O37">
        <v>96.097657999999996</v>
      </c>
      <c r="P37">
        <v>96.060993999999994</v>
      </c>
      <c r="Q37">
        <v>96.128155000000007</v>
      </c>
      <c r="R37">
        <v>96.278982999999997</v>
      </c>
      <c r="S37">
        <v>96.344503000000003</v>
      </c>
      <c r="T37">
        <v>96.171593999999999</v>
      </c>
      <c r="U37">
        <v>96.120613000000006</v>
      </c>
      <c r="V37">
        <v>96.085334000000003</v>
      </c>
      <c r="W37">
        <v>96.184894999999997</v>
      </c>
      <c r="X37">
        <v>96.257104999999996</v>
      </c>
      <c r="Y37">
        <v>96.287214000000006</v>
      </c>
      <c r="Z37">
        <v>96.305744000000004</v>
      </c>
      <c r="AA37">
        <v>96.384334999999993</v>
      </c>
      <c r="AB37">
        <v>96.409976999999998</v>
      </c>
      <c r="AC37">
        <v>96.503919999999994</v>
      </c>
      <c r="AD37">
        <v>96.428438999999997</v>
      </c>
      <c r="AE37">
        <v>96.455133000000004</v>
      </c>
      <c r="AF37">
        <v>96.398561000000001</v>
      </c>
      <c r="AG37">
        <v>96.351301000000007</v>
      </c>
      <c r="AH37">
        <v>96.362913000000006</v>
      </c>
      <c r="AI37">
        <v>96.268592999999996</v>
      </c>
      <c r="AJ37">
        <v>96.344838999999993</v>
      </c>
      <c r="AK37">
        <v>96.400707999999995</v>
      </c>
      <c r="AL37">
        <v>96.337846999999996</v>
      </c>
      <c r="AM37">
        <v>96.351701000000006</v>
      </c>
      <c r="AN37">
        <v>96.303818000000007</v>
      </c>
      <c r="AO37">
        <v>96.378255999999993</v>
      </c>
      <c r="AP37">
        <v>96.242890000000003</v>
      </c>
      <c r="AQ37">
        <v>96.373496000000003</v>
      </c>
      <c r="AR37">
        <v>96.401782999999995</v>
      </c>
      <c r="AS37">
        <v>96.407488999999998</v>
      </c>
      <c r="AT37">
        <v>96.286709000000002</v>
      </c>
      <c r="AU37">
        <v>96.306342000000001</v>
      </c>
      <c r="AV37">
        <v>96.311499999999995</v>
      </c>
      <c r="AW37">
        <v>96.367673999999994</v>
      </c>
      <c r="AX37">
        <v>96.405214000000001</v>
      </c>
      <c r="AY37">
        <v>96.436595999999994</v>
      </c>
      <c r="AZ37">
        <v>96.334789999999998</v>
      </c>
      <c r="BA37">
        <v>96.398325999999997</v>
      </c>
      <c r="BB37">
        <v>96.375393000000003</v>
      </c>
      <c r="BC37">
        <v>96.342842000000005</v>
      </c>
      <c r="BD37">
        <v>96.331637999999998</v>
      </c>
      <c r="BE37">
        <v>96.275988999999996</v>
      </c>
      <c r="BF37">
        <v>96.257305000000002</v>
      </c>
      <c r="BG37">
        <v>96.316384999999997</v>
      </c>
      <c r="BH37">
        <v>96.292085999999998</v>
      </c>
      <c r="BI37">
        <v>96.309527000000003</v>
      </c>
      <c r="BJ37">
        <v>96.243037000000001</v>
      </c>
      <c r="BK37">
        <v>96.293424000000002</v>
      </c>
      <c r="BL37">
        <v>96.195407000000003</v>
      </c>
      <c r="BM37">
        <v>96.172731999999996</v>
      </c>
      <c r="BN37">
        <v>96.305972999999994</v>
      </c>
      <c r="BO37">
        <v>96.150498999999996</v>
      </c>
      <c r="BP37">
        <v>96.170196000000004</v>
      </c>
      <c r="BQ37">
        <v>96.124842999999998</v>
      </c>
      <c r="BR37">
        <v>96.033030999999994</v>
      </c>
      <c r="BS37">
        <v>96.138858999999997</v>
      </c>
      <c r="BT37">
        <v>96.116757000000007</v>
      </c>
      <c r="BU37">
        <v>96.207837999999995</v>
      </c>
      <c r="BV37">
        <v>96.146750999999995</v>
      </c>
      <c r="BW37">
        <v>96.105698000000004</v>
      </c>
      <c r="BX37">
        <v>96.117205999999996</v>
      </c>
      <c r="BY37">
        <v>96.054124999999999</v>
      </c>
      <c r="BZ37">
        <v>96.090689999999995</v>
      </c>
      <c r="CA37">
        <v>96.023723000000004</v>
      </c>
      <c r="CB37">
        <v>96.096152000000004</v>
      </c>
      <c r="CC37">
        <v>96.147578999999993</v>
      </c>
      <c r="CD37">
        <v>95.930622</v>
      </c>
      <c r="CE37">
        <v>95.862380000000002</v>
      </c>
      <c r="CF37">
        <v>95.896991999999997</v>
      </c>
      <c r="CG37">
        <v>95.853696999999997</v>
      </c>
      <c r="CH37">
        <v>95.842286000000001</v>
      </c>
      <c r="CI37">
        <v>95.787356000000003</v>
      </c>
      <c r="CJ37">
        <v>95.741445999999996</v>
      </c>
      <c r="CK37">
        <v>95.737309999999994</v>
      </c>
      <c r="CL37">
        <v>95.684757000000005</v>
      </c>
      <c r="CM37">
        <v>95.684646999999998</v>
      </c>
      <c r="CN37">
        <v>95.601258000000001</v>
      </c>
      <c r="CO37">
        <v>95.710773000000003</v>
      </c>
      <c r="CP37">
        <v>95.508251000000001</v>
      </c>
      <c r="CQ37">
        <v>95.454735999999997</v>
      </c>
      <c r="CR37">
        <v>95.426483000000005</v>
      </c>
      <c r="CS37">
        <v>95.405133000000006</v>
      </c>
      <c r="CT37">
        <v>95.206841999999995</v>
      </c>
      <c r="CU37">
        <v>95.312246000000002</v>
      </c>
      <c r="CV37">
        <v>95.245329999999996</v>
      </c>
      <c r="CW37">
        <v>95.245858999999996</v>
      </c>
      <c r="CX37">
        <v>95.098893000000004</v>
      </c>
    </row>
    <row r="38" spans="1:102" x14ac:dyDescent="0.25">
      <c r="A38" t="s">
        <v>29</v>
      </c>
      <c r="B38">
        <v>97.629047</v>
      </c>
      <c r="C38">
        <v>97.674822000000006</v>
      </c>
      <c r="D38">
        <v>97.663321999999994</v>
      </c>
      <c r="E38">
        <v>97.741748999999999</v>
      </c>
      <c r="F38">
        <v>97.641846999999999</v>
      </c>
      <c r="G38">
        <v>97.615685999999997</v>
      </c>
      <c r="H38">
        <v>97.671654000000004</v>
      </c>
      <c r="I38">
        <v>97.642240999999999</v>
      </c>
      <c r="J38">
        <v>97.632043999999993</v>
      </c>
      <c r="K38">
        <v>97.556375000000003</v>
      </c>
      <c r="L38">
        <v>97.594213999999994</v>
      </c>
      <c r="M38">
        <v>97.411970999999994</v>
      </c>
      <c r="N38">
        <v>97.448167999999995</v>
      </c>
      <c r="O38">
        <v>97.455547999999993</v>
      </c>
      <c r="P38">
        <v>97.408251000000007</v>
      </c>
      <c r="Q38">
        <v>97.294392999999999</v>
      </c>
      <c r="R38">
        <v>97.328845000000001</v>
      </c>
      <c r="S38">
        <v>97.469367000000005</v>
      </c>
      <c r="T38">
        <v>97.362335000000002</v>
      </c>
      <c r="U38">
        <v>97.292596000000003</v>
      </c>
      <c r="V38">
        <v>97.346429999999998</v>
      </c>
      <c r="W38">
        <v>97.364444000000006</v>
      </c>
      <c r="X38">
        <v>97.378929999999997</v>
      </c>
      <c r="Y38">
        <v>97.327629000000002</v>
      </c>
      <c r="Z38">
        <v>97.351775000000004</v>
      </c>
      <c r="AA38">
        <v>97.318567000000002</v>
      </c>
      <c r="AB38">
        <v>97.353668999999996</v>
      </c>
      <c r="AC38">
        <v>97.309729000000004</v>
      </c>
      <c r="AD38">
        <v>97.366444000000001</v>
      </c>
      <c r="AE38">
        <v>97.257154</v>
      </c>
      <c r="AF38">
        <v>97.200705999999997</v>
      </c>
      <c r="AG38">
        <v>97.291037000000003</v>
      </c>
      <c r="AH38">
        <v>97.263748000000007</v>
      </c>
      <c r="AI38">
        <v>97.195398999999995</v>
      </c>
      <c r="AJ38">
        <v>97.134231999999997</v>
      </c>
      <c r="AK38">
        <v>97.164107999999999</v>
      </c>
      <c r="AL38">
        <v>97.118671000000006</v>
      </c>
      <c r="AM38">
        <v>97.275918000000004</v>
      </c>
      <c r="AN38">
        <v>97.196499000000003</v>
      </c>
      <c r="AO38">
        <v>97.314590999999993</v>
      </c>
      <c r="AP38">
        <v>97.280375000000006</v>
      </c>
      <c r="AQ38">
        <v>97.220873999999995</v>
      </c>
      <c r="AR38">
        <v>97.211527000000004</v>
      </c>
      <c r="AS38">
        <v>97.214043000000004</v>
      </c>
      <c r="AT38">
        <v>97.277542999999994</v>
      </c>
      <c r="AU38">
        <v>97.239198000000002</v>
      </c>
      <c r="AV38">
        <v>97.120679999999993</v>
      </c>
      <c r="AW38">
        <v>97.151005999999995</v>
      </c>
      <c r="AX38">
        <v>97.217793</v>
      </c>
      <c r="AY38">
        <v>97.148218999999997</v>
      </c>
      <c r="AZ38">
        <v>97.111767</v>
      </c>
      <c r="BA38">
        <v>97.106425000000002</v>
      </c>
      <c r="BB38">
        <v>97.028006000000005</v>
      </c>
      <c r="BC38">
        <v>96.976579999999998</v>
      </c>
      <c r="BD38">
        <v>96.973482000000004</v>
      </c>
      <c r="BE38">
        <v>96.985224000000002</v>
      </c>
      <c r="BF38">
        <v>96.922438</v>
      </c>
      <c r="BG38">
        <v>96.839422999999996</v>
      </c>
      <c r="BH38">
        <v>96.956846999999996</v>
      </c>
      <c r="BI38">
        <v>96.890260999999995</v>
      </c>
      <c r="BJ38">
        <v>96.817149000000001</v>
      </c>
      <c r="BK38">
        <v>96.759845999999996</v>
      </c>
      <c r="BL38">
        <v>96.792225999999999</v>
      </c>
      <c r="BM38">
        <v>96.685201000000006</v>
      </c>
      <c r="BN38">
        <v>96.745726000000005</v>
      </c>
      <c r="BO38">
        <v>96.705802000000006</v>
      </c>
      <c r="BP38">
        <v>96.655227999999994</v>
      </c>
      <c r="BQ38">
        <v>96.588857000000004</v>
      </c>
      <c r="BR38">
        <v>96.533510000000007</v>
      </c>
      <c r="BS38">
        <v>96.623741999999993</v>
      </c>
      <c r="BT38">
        <v>96.506556000000003</v>
      </c>
      <c r="BU38">
        <v>96.569415000000006</v>
      </c>
      <c r="BV38">
        <v>96.542036999999993</v>
      </c>
      <c r="BW38">
        <v>96.337261999999996</v>
      </c>
      <c r="BX38">
        <v>96.340087999999994</v>
      </c>
      <c r="BY38">
        <v>96.210767000000004</v>
      </c>
      <c r="BZ38">
        <v>96.183308999999994</v>
      </c>
      <c r="CA38">
        <v>96.322535000000002</v>
      </c>
      <c r="CB38">
        <v>96.226538000000005</v>
      </c>
      <c r="CC38">
        <v>96.023923999999994</v>
      </c>
      <c r="CD38">
        <v>95.949737999999996</v>
      </c>
      <c r="CE38">
        <v>95.874474000000006</v>
      </c>
      <c r="CF38">
        <v>95.843843000000007</v>
      </c>
      <c r="CG38">
        <v>95.730463</v>
      </c>
      <c r="CH38">
        <v>95.696118999999996</v>
      </c>
      <c r="CI38">
        <v>95.591093000000001</v>
      </c>
      <c r="CJ38">
        <v>95.605869999999996</v>
      </c>
      <c r="CK38">
        <v>95.495324999999994</v>
      </c>
      <c r="CL38">
        <v>95.469038999999995</v>
      </c>
      <c r="CM38">
        <v>95.455134999999999</v>
      </c>
      <c r="CN38">
        <v>95.405174000000002</v>
      </c>
      <c r="CO38">
        <v>95.352812</v>
      </c>
      <c r="CP38">
        <v>95.301908999999995</v>
      </c>
      <c r="CQ38">
        <v>95.203941</v>
      </c>
      <c r="CR38">
        <v>95.306404000000001</v>
      </c>
      <c r="CS38">
        <v>95.229533000000004</v>
      </c>
      <c r="CT38">
        <v>95.112532999999999</v>
      </c>
      <c r="CU38">
        <v>95.153272999999999</v>
      </c>
      <c r="CV38">
        <v>95.134715</v>
      </c>
      <c r="CW38">
        <v>95.153565</v>
      </c>
      <c r="CX38">
        <v>95.121465000000001</v>
      </c>
    </row>
    <row r="39" spans="1:102" x14ac:dyDescent="0.25">
      <c r="A39" t="s">
        <v>30</v>
      </c>
      <c r="B39">
        <v>97.342118999999997</v>
      </c>
      <c r="C39">
        <v>97.316312999999994</v>
      </c>
      <c r="D39">
        <v>97.399798000000004</v>
      </c>
      <c r="E39">
        <v>97.421594999999996</v>
      </c>
      <c r="F39">
        <v>97.374224999999996</v>
      </c>
      <c r="G39">
        <v>97.405845999999997</v>
      </c>
      <c r="H39">
        <v>97.395117999999997</v>
      </c>
      <c r="I39">
        <v>97.359111999999996</v>
      </c>
      <c r="J39">
        <v>97.318073999999996</v>
      </c>
      <c r="K39">
        <v>97.282719999999998</v>
      </c>
      <c r="L39">
        <v>97.352380999999994</v>
      </c>
      <c r="M39">
        <v>97.308351000000002</v>
      </c>
      <c r="N39">
        <v>97.396844000000002</v>
      </c>
      <c r="O39">
        <v>97.400679999999994</v>
      </c>
      <c r="P39">
        <v>97.300357000000005</v>
      </c>
      <c r="Q39">
        <v>97.235003000000006</v>
      </c>
      <c r="R39">
        <v>97.262720000000002</v>
      </c>
      <c r="S39">
        <v>97.327498000000006</v>
      </c>
      <c r="T39">
        <v>97.233802999999995</v>
      </c>
      <c r="U39">
        <v>97.190600000000003</v>
      </c>
      <c r="V39">
        <v>97.266859999999994</v>
      </c>
      <c r="W39">
        <v>97.196871000000002</v>
      </c>
      <c r="X39">
        <v>97.211797000000004</v>
      </c>
      <c r="Y39">
        <v>97.183014</v>
      </c>
      <c r="Z39">
        <v>97.244467999999998</v>
      </c>
      <c r="AA39">
        <v>97.182276999999999</v>
      </c>
      <c r="AB39">
        <v>97.102630000000005</v>
      </c>
      <c r="AC39">
        <v>97.094139999999996</v>
      </c>
      <c r="AD39">
        <v>97.132782000000006</v>
      </c>
      <c r="AE39">
        <v>97.102898999999994</v>
      </c>
      <c r="AF39">
        <v>97.033069999999995</v>
      </c>
      <c r="AG39">
        <v>97.087507000000002</v>
      </c>
      <c r="AH39">
        <v>97.128746000000007</v>
      </c>
      <c r="AI39">
        <v>96.972082999999998</v>
      </c>
      <c r="AJ39">
        <v>96.994335000000007</v>
      </c>
      <c r="AK39">
        <v>96.982094000000004</v>
      </c>
      <c r="AL39">
        <v>96.978966999999997</v>
      </c>
      <c r="AM39">
        <v>96.931168999999997</v>
      </c>
      <c r="AN39">
        <v>96.851884999999996</v>
      </c>
      <c r="AO39">
        <v>96.873174000000006</v>
      </c>
      <c r="AP39">
        <v>96.767368000000005</v>
      </c>
      <c r="AQ39">
        <v>96.793302999999995</v>
      </c>
      <c r="AR39">
        <v>96.756255999999993</v>
      </c>
      <c r="AS39">
        <v>96.705466999999999</v>
      </c>
      <c r="AT39">
        <v>96.684278000000006</v>
      </c>
      <c r="AU39">
        <v>96.671295999999998</v>
      </c>
      <c r="AV39">
        <v>96.606982000000002</v>
      </c>
      <c r="AW39">
        <v>96.583571000000006</v>
      </c>
      <c r="AX39">
        <v>96.536968999999999</v>
      </c>
      <c r="AY39">
        <v>96.571337</v>
      </c>
      <c r="AZ39">
        <v>96.589903000000007</v>
      </c>
      <c r="BA39">
        <v>96.546610999999999</v>
      </c>
      <c r="BB39">
        <v>96.397946000000005</v>
      </c>
      <c r="BC39">
        <v>96.279098000000005</v>
      </c>
      <c r="BD39">
        <v>96.363527000000005</v>
      </c>
      <c r="BE39">
        <v>96.299758999999995</v>
      </c>
      <c r="BF39">
        <v>96.155598999999995</v>
      </c>
      <c r="BG39">
        <v>96.134940999999998</v>
      </c>
      <c r="BH39">
        <v>96.165046000000004</v>
      </c>
      <c r="BI39">
        <v>96.106271000000007</v>
      </c>
      <c r="BJ39">
        <v>96.009698999999998</v>
      </c>
      <c r="BK39">
        <v>95.941672999999994</v>
      </c>
      <c r="BL39">
        <v>95.937617000000003</v>
      </c>
      <c r="BM39">
        <v>95.890584000000004</v>
      </c>
      <c r="BN39">
        <v>95.942706999999999</v>
      </c>
      <c r="BO39">
        <v>95.867662999999993</v>
      </c>
      <c r="BP39">
        <v>95.818420000000003</v>
      </c>
      <c r="BQ39">
        <v>95.641853999999995</v>
      </c>
      <c r="BR39">
        <v>95.562393999999998</v>
      </c>
      <c r="BS39">
        <v>95.649585000000002</v>
      </c>
      <c r="BT39">
        <v>95.515905000000004</v>
      </c>
      <c r="BU39">
        <v>95.548109999999994</v>
      </c>
      <c r="BV39">
        <v>95.474941000000001</v>
      </c>
      <c r="BW39">
        <v>95.378905000000003</v>
      </c>
      <c r="BX39">
        <v>95.415187000000003</v>
      </c>
      <c r="BY39">
        <v>95.196714999999998</v>
      </c>
      <c r="BZ39">
        <v>95.256414000000007</v>
      </c>
      <c r="CA39">
        <v>95.109223</v>
      </c>
      <c r="CB39">
        <v>95.174853999999996</v>
      </c>
      <c r="CC39">
        <v>95.045910000000006</v>
      </c>
      <c r="CD39">
        <v>95.020256000000003</v>
      </c>
      <c r="CE39">
        <v>94.935468999999998</v>
      </c>
      <c r="CF39">
        <v>94.920661999999993</v>
      </c>
      <c r="CG39">
        <v>94.828734999999995</v>
      </c>
      <c r="CH39">
        <v>94.717636999999996</v>
      </c>
      <c r="CI39">
        <v>94.702127000000004</v>
      </c>
      <c r="CJ39">
        <v>94.507951000000006</v>
      </c>
      <c r="CK39">
        <v>94.571365</v>
      </c>
      <c r="CL39">
        <v>94.464862999999994</v>
      </c>
      <c r="CM39">
        <v>94.475942000000003</v>
      </c>
      <c r="CN39">
        <v>94.285748999999996</v>
      </c>
      <c r="CO39">
        <v>94.271923999999999</v>
      </c>
      <c r="CP39">
        <v>94.161513999999997</v>
      </c>
      <c r="CQ39">
        <v>94.106845000000007</v>
      </c>
      <c r="CR39">
        <v>94.056948000000006</v>
      </c>
      <c r="CS39">
        <v>94.123357999999996</v>
      </c>
      <c r="CT39">
        <v>93.926053999999993</v>
      </c>
      <c r="CU39">
        <v>93.878518999999997</v>
      </c>
      <c r="CV39">
        <v>93.813642999999999</v>
      </c>
      <c r="CW39">
        <v>93.829038999999995</v>
      </c>
      <c r="CX39">
        <v>93.753893000000005</v>
      </c>
    </row>
    <row r="40" spans="1:102" x14ac:dyDescent="0.25">
      <c r="A40" t="s">
        <v>31</v>
      </c>
      <c r="B40">
        <v>99.252663999999996</v>
      </c>
      <c r="C40">
        <v>99.302397999999997</v>
      </c>
      <c r="D40">
        <v>99.370322000000002</v>
      </c>
      <c r="E40">
        <v>99.362611000000001</v>
      </c>
      <c r="F40">
        <v>99.320716000000004</v>
      </c>
      <c r="G40">
        <v>99.344390000000004</v>
      </c>
      <c r="H40">
        <v>99.398649000000006</v>
      </c>
      <c r="I40">
        <v>99.420055000000005</v>
      </c>
      <c r="J40">
        <v>99.426946000000001</v>
      </c>
      <c r="K40">
        <v>99.390536999999995</v>
      </c>
      <c r="L40">
        <v>99.373649</v>
      </c>
      <c r="M40">
        <v>99.380021999999997</v>
      </c>
      <c r="N40">
        <v>99.350211999999999</v>
      </c>
      <c r="O40">
        <v>99.314646999999994</v>
      </c>
      <c r="P40">
        <v>99.264461999999995</v>
      </c>
      <c r="Q40">
        <v>99.275049999999993</v>
      </c>
      <c r="R40">
        <v>99.282203999999993</v>
      </c>
      <c r="S40">
        <v>99.251358999999994</v>
      </c>
      <c r="T40">
        <v>99.254378000000003</v>
      </c>
      <c r="U40">
        <v>99.28631</v>
      </c>
      <c r="V40">
        <v>99.272964999999999</v>
      </c>
      <c r="W40">
        <v>99.244704999999996</v>
      </c>
      <c r="X40">
        <v>99.285178000000002</v>
      </c>
      <c r="Y40">
        <v>99.304700999999994</v>
      </c>
      <c r="Z40">
        <v>99.292884000000001</v>
      </c>
      <c r="AA40">
        <v>99.324928</v>
      </c>
      <c r="AB40">
        <v>99.339489999999998</v>
      </c>
      <c r="AC40">
        <v>99.343038000000007</v>
      </c>
      <c r="AD40">
        <v>99.399825000000007</v>
      </c>
      <c r="AE40">
        <v>99.411116000000007</v>
      </c>
      <c r="AF40">
        <v>99.430893999999995</v>
      </c>
      <c r="AG40">
        <v>99.418158000000005</v>
      </c>
      <c r="AH40">
        <v>99.446691999999999</v>
      </c>
      <c r="AI40">
        <v>99.477305000000001</v>
      </c>
      <c r="AJ40">
        <v>99.516389000000004</v>
      </c>
      <c r="AK40">
        <v>99.475876</v>
      </c>
      <c r="AL40">
        <v>99.479777999999996</v>
      </c>
      <c r="AM40">
        <v>99.515478999999999</v>
      </c>
      <c r="AN40">
        <v>99.532156000000001</v>
      </c>
      <c r="AO40">
        <v>99.536344999999997</v>
      </c>
      <c r="AP40">
        <v>99.525745000000001</v>
      </c>
      <c r="AQ40">
        <v>99.527540000000002</v>
      </c>
      <c r="AR40">
        <v>99.497065000000006</v>
      </c>
      <c r="AS40">
        <v>99.501975999999999</v>
      </c>
      <c r="AT40">
        <v>99.521839</v>
      </c>
      <c r="AU40">
        <v>99.494490999999996</v>
      </c>
      <c r="AV40">
        <v>99.491281000000001</v>
      </c>
      <c r="AW40">
        <v>99.512</v>
      </c>
      <c r="AX40">
        <v>99.484228000000002</v>
      </c>
      <c r="AY40">
        <v>99.445943</v>
      </c>
      <c r="AZ40">
        <v>99.493219999999994</v>
      </c>
      <c r="BA40">
        <v>99.501231000000004</v>
      </c>
      <c r="BB40">
        <v>99.507215000000002</v>
      </c>
      <c r="BC40">
        <v>99.479485999999994</v>
      </c>
      <c r="BD40">
        <v>99.476412999999994</v>
      </c>
      <c r="BE40">
        <v>99.512868999999995</v>
      </c>
      <c r="BF40">
        <v>99.513664000000006</v>
      </c>
      <c r="BG40">
        <v>99.518199999999993</v>
      </c>
      <c r="BH40">
        <v>99.440976000000006</v>
      </c>
      <c r="BI40">
        <v>99.477840999999998</v>
      </c>
      <c r="BJ40">
        <v>99.492789000000002</v>
      </c>
      <c r="BK40">
        <v>99.482005999999998</v>
      </c>
      <c r="BL40">
        <v>99.424235999999993</v>
      </c>
      <c r="BM40">
        <v>99.48133</v>
      </c>
      <c r="BN40">
        <v>99.485416999999998</v>
      </c>
      <c r="BO40">
        <v>99.448695000000001</v>
      </c>
      <c r="BP40">
        <v>99.527303000000003</v>
      </c>
      <c r="BQ40">
        <v>99.574473999999995</v>
      </c>
      <c r="BR40">
        <v>99.548012999999997</v>
      </c>
      <c r="BS40">
        <v>99.539244999999994</v>
      </c>
      <c r="BT40">
        <v>99.525454999999994</v>
      </c>
      <c r="BU40">
        <v>99.544128999999998</v>
      </c>
      <c r="BV40">
        <v>99.536694999999995</v>
      </c>
      <c r="BW40">
        <v>99.569203999999999</v>
      </c>
      <c r="BX40">
        <v>99.512873999999996</v>
      </c>
      <c r="BY40">
        <v>99.507141000000004</v>
      </c>
      <c r="BZ40">
        <v>99.579052000000004</v>
      </c>
      <c r="CA40">
        <v>99.585577000000001</v>
      </c>
      <c r="CB40">
        <v>99.526488999999998</v>
      </c>
      <c r="CC40">
        <v>99.512652000000003</v>
      </c>
      <c r="CD40">
        <v>99.513893999999993</v>
      </c>
      <c r="CE40">
        <v>99.522767000000002</v>
      </c>
      <c r="CF40">
        <v>99.529670999999993</v>
      </c>
      <c r="CG40">
        <v>99.496140999999994</v>
      </c>
      <c r="CH40">
        <v>99.581432000000007</v>
      </c>
      <c r="CI40">
        <v>99.508572999999998</v>
      </c>
      <c r="CJ40">
        <v>99.542642999999998</v>
      </c>
      <c r="CK40">
        <v>99.489549999999994</v>
      </c>
      <c r="CL40">
        <v>99.478241999999995</v>
      </c>
      <c r="CM40">
        <v>99.481116999999998</v>
      </c>
      <c r="CN40">
        <v>99.470305999999994</v>
      </c>
      <c r="CO40">
        <v>99.438912000000002</v>
      </c>
      <c r="CP40">
        <v>99.420361999999997</v>
      </c>
      <c r="CQ40">
        <v>99.399879999999996</v>
      </c>
      <c r="CR40">
        <v>99.456858999999994</v>
      </c>
      <c r="CS40">
        <v>99.438901999999999</v>
      </c>
      <c r="CT40">
        <v>99.444461000000004</v>
      </c>
      <c r="CU40">
        <v>99.402741000000006</v>
      </c>
      <c r="CV40">
        <v>99.419991999999993</v>
      </c>
      <c r="CW40">
        <v>99.409206999999995</v>
      </c>
      <c r="CX40">
        <v>99.447603000000001</v>
      </c>
    </row>
    <row r="41" spans="1:102" x14ac:dyDescent="0.25">
      <c r="A41" t="s">
        <v>32</v>
      </c>
      <c r="B41">
        <v>90.295241000000004</v>
      </c>
      <c r="C41">
        <v>90.286100000000005</v>
      </c>
      <c r="D41">
        <v>90.463035000000005</v>
      </c>
      <c r="E41">
        <v>90.577072999999999</v>
      </c>
      <c r="F41">
        <v>90.600132000000002</v>
      </c>
      <c r="G41">
        <v>90.749016999999995</v>
      </c>
      <c r="H41">
        <v>90.810817</v>
      </c>
      <c r="I41">
        <v>90.873507000000004</v>
      </c>
      <c r="J41">
        <v>90.982595000000003</v>
      </c>
      <c r="K41">
        <v>91.062551999999997</v>
      </c>
      <c r="L41">
        <v>91.189334000000002</v>
      </c>
      <c r="M41">
        <v>91.305100999999993</v>
      </c>
      <c r="N41">
        <v>91.388473000000005</v>
      </c>
      <c r="O41">
        <v>91.380262000000002</v>
      </c>
      <c r="P41">
        <v>91.409535000000005</v>
      </c>
      <c r="Q41">
        <v>91.334526999999994</v>
      </c>
      <c r="R41">
        <v>91.337486999999996</v>
      </c>
      <c r="S41">
        <v>91.387780000000006</v>
      </c>
      <c r="T41">
        <v>91.340738000000002</v>
      </c>
      <c r="U41">
        <v>91.230457999999999</v>
      </c>
      <c r="V41">
        <v>91.282844999999995</v>
      </c>
      <c r="W41">
        <v>91.209333000000001</v>
      </c>
      <c r="X41">
        <v>91.201376999999994</v>
      </c>
      <c r="Y41">
        <v>91.154268000000002</v>
      </c>
      <c r="Z41">
        <v>91.154965000000004</v>
      </c>
      <c r="AA41">
        <v>91.109853999999999</v>
      </c>
      <c r="AB41">
        <v>91.137291000000005</v>
      </c>
      <c r="AC41">
        <v>91.189999</v>
      </c>
      <c r="AD41">
        <v>91.262251000000006</v>
      </c>
      <c r="AE41">
        <v>91.265051999999997</v>
      </c>
      <c r="AF41">
        <v>91.267729000000003</v>
      </c>
      <c r="AG41">
        <v>91.306514000000007</v>
      </c>
      <c r="AH41">
        <v>91.343829999999997</v>
      </c>
      <c r="AI41">
        <v>91.323160000000001</v>
      </c>
      <c r="AJ41">
        <v>91.466109000000003</v>
      </c>
      <c r="AK41">
        <v>91.555763999999996</v>
      </c>
      <c r="AL41">
        <v>91.626588999999996</v>
      </c>
      <c r="AM41">
        <v>91.677102000000005</v>
      </c>
      <c r="AN41">
        <v>91.570792999999995</v>
      </c>
      <c r="AO41">
        <v>91.632486</v>
      </c>
      <c r="AP41">
        <v>91.644181000000003</v>
      </c>
      <c r="AQ41">
        <v>91.661563999999998</v>
      </c>
      <c r="AR41">
        <v>91.711725999999999</v>
      </c>
      <c r="AS41">
        <v>91.674786999999995</v>
      </c>
      <c r="AT41">
        <v>91.785161000000002</v>
      </c>
      <c r="AU41">
        <v>91.801597999999998</v>
      </c>
      <c r="AV41">
        <v>91.732495999999998</v>
      </c>
      <c r="AW41">
        <v>91.775099999999995</v>
      </c>
      <c r="AX41">
        <v>91.834697000000006</v>
      </c>
      <c r="AY41">
        <v>91.682040000000001</v>
      </c>
      <c r="AZ41">
        <v>91.686324999999997</v>
      </c>
      <c r="BA41">
        <v>91.682668000000007</v>
      </c>
      <c r="BB41">
        <v>91.664743000000001</v>
      </c>
      <c r="BC41">
        <v>91.573869000000002</v>
      </c>
      <c r="BD41">
        <v>91.670468999999997</v>
      </c>
      <c r="BE41">
        <v>91.577219999999997</v>
      </c>
      <c r="BF41">
        <v>91.638146000000006</v>
      </c>
      <c r="BG41">
        <v>91.621716000000006</v>
      </c>
      <c r="BH41">
        <v>91.618176000000005</v>
      </c>
      <c r="BI41">
        <v>91.605058999999997</v>
      </c>
      <c r="BJ41">
        <v>91.634664000000001</v>
      </c>
      <c r="BK41">
        <v>91.701841999999999</v>
      </c>
      <c r="BL41">
        <v>91.645932000000002</v>
      </c>
      <c r="BM41">
        <v>91.577903000000006</v>
      </c>
      <c r="BN41">
        <v>91.695166</v>
      </c>
      <c r="BO41">
        <v>91.680128999999994</v>
      </c>
      <c r="BP41">
        <v>91.769568000000007</v>
      </c>
      <c r="BQ41">
        <v>91.769332000000006</v>
      </c>
      <c r="BR41">
        <v>91.771671999999995</v>
      </c>
      <c r="BS41">
        <v>91.776497000000006</v>
      </c>
      <c r="BT41">
        <v>91.853898999999998</v>
      </c>
      <c r="BU41">
        <v>91.911788000000001</v>
      </c>
      <c r="BV41">
        <v>91.829700000000003</v>
      </c>
      <c r="BW41">
        <v>91.662836999999996</v>
      </c>
      <c r="BX41">
        <v>91.904391000000004</v>
      </c>
      <c r="BY41">
        <v>91.910911999999996</v>
      </c>
      <c r="BZ41">
        <v>91.762311999999994</v>
      </c>
      <c r="CA41">
        <v>91.738461999999998</v>
      </c>
      <c r="CB41">
        <v>91.853442000000001</v>
      </c>
      <c r="CC41">
        <v>91.790891999999999</v>
      </c>
      <c r="CD41">
        <v>91.736202000000006</v>
      </c>
      <c r="CE41">
        <v>91.687599000000006</v>
      </c>
      <c r="CF41">
        <v>91.751360000000005</v>
      </c>
      <c r="CG41">
        <v>91.707569000000007</v>
      </c>
      <c r="CH41">
        <v>91.647942999999998</v>
      </c>
      <c r="CI41">
        <v>91.586277999999993</v>
      </c>
      <c r="CJ41">
        <v>91.586588000000006</v>
      </c>
      <c r="CK41">
        <v>91.549966999999995</v>
      </c>
      <c r="CL41">
        <v>91.484376999999995</v>
      </c>
      <c r="CM41">
        <v>91.494911999999999</v>
      </c>
      <c r="CN41">
        <v>91.383367000000007</v>
      </c>
      <c r="CO41">
        <v>91.412790000000001</v>
      </c>
      <c r="CP41">
        <v>91.360755999999995</v>
      </c>
      <c r="CQ41">
        <v>91.344078999999994</v>
      </c>
      <c r="CR41">
        <v>91.381420000000006</v>
      </c>
      <c r="CS41">
        <v>91.430649000000003</v>
      </c>
      <c r="CT41">
        <v>91.305687000000006</v>
      </c>
      <c r="CU41">
        <v>91.525801000000001</v>
      </c>
      <c r="CV41">
        <v>91.333743999999996</v>
      </c>
      <c r="CW41">
        <v>91.407134999999997</v>
      </c>
      <c r="CX41">
        <v>91.490645999999998</v>
      </c>
    </row>
    <row r="42" spans="1:102" x14ac:dyDescent="0.25">
      <c r="A42" t="s">
        <v>33</v>
      </c>
      <c r="B42">
        <v>60.274014000000001</v>
      </c>
      <c r="C42">
        <v>60.921613000000001</v>
      </c>
      <c r="D42">
        <v>61.499417000000001</v>
      </c>
      <c r="E42">
        <v>62.054012</v>
      </c>
      <c r="F42">
        <v>62.753993000000001</v>
      </c>
      <c r="G42">
        <v>63.240586</v>
      </c>
      <c r="H42">
        <v>63.705928</v>
      </c>
      <c r="I42">
        <v>64.312978000000001</v>
      </c>
      <c r="J42">
        <v>64.749531000000005</v>
      </c>
      <c r="K42">
        <v>65.280654999999996</v>
      </c>
      <c r="L42">
        <v>65.813590000000005</v>
      </c>
      <c r="M42">
        <v>66.304173000000006</v>
      </c>
      <c r="N42">
        <v>66.818040999999994</v>
      </c>
      <c r="O42">
        <v>67.289033000000003</v>
      </c>
      <c r="P42">
        <v>67.767359999999996</v>
      </c>
      <c r="Q42">
        <v>68.227542</v>
      </c>
      <c r="R42">
        <v>68.778001000000003</v>
      </c>
      <c r="S42">
        <v>69.151249000000007</v>
      </c>
      <c r="T42">
        <v>69.568646000000001</v>
      </c>
      <c r="U42">
        <v>70.013328000000001</v>
      </c>
      <c r="V42">
        <v>70.497224000000003</v>
      </c>
      <c r="W42">
        <v>70.824340000000007</v>
      </c>
      <c r="X42">
        <v>71.289736000000005</v>
      </c>
      <c r="Y42">
        <v>71.627713999999997</v>
      </c>
      <c r="Z42">
        <v>72.050623999999999</v>
      </c>
      <c r="AA42">
        <v>72.437400999999994</v>
      </c>
      <c r="AB42">
        <v>72.758114000000006</v>
      </c>
      <c r="AC42">
        <v>73.155608000000001</v>
      </c>
      <c r="AD42">
        <v>73.520216000000005</v>
      </c>
      <c r="AE42">
        <v>73.794627000000006</v>
      </c>
      <c r="AF42">
        <v>74.153119000000004</v>
      </c>
      <c r="AG42">
        <v>74.501687000000004</v>
      </c>
      <c r="AH42">
        <v>74.760036999999997</v>
      </c>
      <c r="AI42">
        <v>75.052871999999994</v>
      </c>
      <c r="AJ42">
        <v>75.468399000000005</v>
      </c>
      <c r="AK42">
        <v>75.829004999999995</v>
      </c>
      <c r="AL42">
        <v>76.054800999999998</v>
      </c>
      <c r="AM42">
        <v>76.270246</v>
      </c>
      <c r="AN42">
        <v>76.515916000000004</v>
      </c>
      <c r="AO42">
        <v>76.983774999999994</v>
      </c>
      <c r="AP42">
        <v>77.221574000000004</v>
      </c>
      <c r="AQ42">
        <v>77.402420000000006</v>
      </c>
      <c r="AR42">
        <v>77.744118999999998</v>
      </c>
      <c r="AS42">
        <v>78.051984000000004</v>
      </c>
      <c r="AT42">
        <v>78.225461999999993</v>
      </c>
      <c r="AU42">
        <v>78.541314</v>
      </c>
      <c r="AV42">
        <v>78.761973999999995</v>
      </c>
      <c r="AW42">
        <v>79.031002999999998</v>
      </c>
      <c r="AX42">
        <v>79.184246000000002</v>
      </c>
      <c r="AY42">
        <v>79.427667999999997</v>
      </c>
      <c r="AZ42">
        <v>79.628101999999998</v>
      </c>
      <c r="BA42">
        <v>79.882677000000001</v>
      </c>
      <c r="BB42">
        <v>80.046690999999996</v>
      </c>
      <c r="BC42">
        <v>80.286494000000005</v>
      </c>
      <c r="BD42">
        <v>80.489020999999994</v>
      </c>
      <c r="BE42">
        <v>80.680570000000003</v>
      </c>
      <c r="BF42">
        <v>80.970849000000001</v>
      </c>
      <c r="BG42">
        <v>81.091268999999997</v>
      </c>
      <c r="BH42">
        <v>81.257554999999996</v>
      </c>
      <c r="BI42">
        <v>81.464573999999999</v>
      </c>
      <c r="BJ42">
        <v>81.624887000000001</v>
      </c>
      <c r="BK42">
        <v>81.817813999999998</v>
      </c>
      <c r="BL42">
        <v>81.981814</v>
      </c>
      <c r="BM42">
        <v>82.069905000000006</v>
      </c>
      <c r="BN42">
        <v>82.429592999999997</v>
      </c>
      <c r="BO42">
        <v>82.473249999999993</v>
      </c>
      <c r="BP42">
        <v>82.624097000000006</v>
      </c>
      <c r="BQ42">
        <v>82.730812</v>
      </c>
      <c r="BR42">
        <v>82.850818000000004</v>
      </c>
      <c r="BS42">
        <v>83.114842999999993</v>
      </c>
      <c r="BT42">
        <v>83.214754999999997</v>
      </c>
      <c r="BU42">
        <v>83.446714</v>
      </c>
      <c r="BV42">
        <v>83.589303000000001</v>
      </c>
      <c r="BW42">
        <v>83.670210999999995</v>
      </c>
      <c r="BX42">
        <v>83.818617000000003</v>
      </c>
      <c r="BY42">
        <v>83.963380999999998</v>
      </c>
      <c r="BZ42">
        <v>84.160680999999997</v>
      </c>
      <c r="CA42">
        <v>84.278317000000001</v>
      </c>
      <c r="CB42">
        <v>84.430760000000006</v>
      </c>
      <c r="CC42">
        <v>84.507177999999996</v>
      </c>
      <c r="CD42">
        <v>84.608126999999996</v>
      </c>
      <c r="CE42">
        <v>84.698430000000002</v>
      </c>
      <c r="CF42">
        <v>84.910734000000005</v>
      </c>
      <c r="CG42">
        <v>84.948463000000004</v>
      </c>
      <c r="CH42">
        <v>85.205703999999997</v>
      </c>
      <c r="CI42">
        <v>85.254869999999997</v>
      </c>
      <c r="CJ42">
        <v>85.226082000000005</v>
      </c>
      <c r="CK42">
        <v>85.419557999999995</v>
      </c>
      <c r="CL42">
        <v>85.510098999999997</v>
      </c>
      <c r="CM42">
        <v>85.621854999999996</v>
      </c>
      <c r="CN42">
        <v>85.679795999999996</v>
      </c>
      <c r="CO42">
        <v>85.831821000000005</v>
      </c>
      <c r="CP42">
        <v>85.864773</v>
      </c>
      <c r="CQ42">
        <v>85.964055999999999</v>
      </c>
      <c r="CR42">
        <v>86.080250000000007</v>
      </c>
      <c r="CS42">
        <v>86.320898999999997</v>
      </c>
      <c r="CT42">
        <v>86.194605999999993</v>
      </c>
      <c r="CU42">
        <v>86.423807999999994</v>
      </c>
      <c r="CV42">
        <v>86.633855999999994</v>
      </c>
      <c r="CW42">
        <v>86.617267999999996</v>
      </c>
      <c r="CX42">
        <v>86.683498999999998</v>
      </c>
    </row>
  </sheetData>
  <autoFilter ref="A2:CX27" xr:uid="{187A0F1B-D976-46C1-9C1C-AF1DCD95FFAD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98C8-D4A5-4914-B33D-3938CFBC03DE}">
  <sheetPr codeName="Sheet5"/>
  <dimension ref="A1:G43"/>
  <sheetViews>
    <sheetView zoomScale="130" zoomScaleNormal="130" workbookViewId="0">
      <selection activeCell="E4" sqref="E4"/>
    </sheetView>
  </sheetViews>
  <sheetFormatPr defaultRowHeight="15" x14ac:dyDescent="0.25"/>
  <cols>
    <col min="1" max="1" width="9.140625" style="10"/>
    <col min="2" max="2" width="26.5703125" style="12" customWidth="1"/>
    <col min="3" max="3" width="10.7109375" style="12" customWidth="1"/>
    <col min="4" max="4" width="16.85546875" style="12" customWidth="1"/>
    <col min="5" max="5" width="25.5703125" style="12" customWidth="1"/>
    <col min="6" max="6" width="18.5703125" style="12" customWidth="1"/>
    <col min="7" max="7" width="27.5703125" style="12" customWidth="1"/>
    <col min="8" max="9" width="27.5703125" customWidth="1"/>
  </cols>
  <sheetData>
    <row r="1" spans="1:7" x14ac:dyDescent="0.25">
      <c r="A1" s="10" t="s">
        <v>37</v>
      </c>
      <c r="B1" s="10" t="s">
        <v>68</v>
      </c>
      <c r="C1" s="10" t="s">
        <v>69</v>
      </c>
      <c r="D1" s="10" t="s">
        <v>67</v>
      </c>
      <c r="E1" s="10" t="s">
        <v>70</v>
      </c>
      <c r="F1" s="10" t="s">
        <v>76</v>
      </c>
      <c r="G1" s="10" t="s">
        <v>101</v>
      </c>
    </row>
    <row r="2" spans="1:7" x14ac:dyDescent="0.25">
      <c r="A2" s="11">
        <v>1</v>
      </c>
      <c r="B2" s="13" t="s">
        <v>66</v>
      </c>
      <c r="C2" s="13">
        <v>465</v>
      </c>
      <c r="D2" s="13" t="s">
        <v>45</v>
      </c>
      <c r="E2" s="13" t="s">
        <v>71</v>
      </c>
      <c r="F2" s="13" t="s">
        <v>77</v>
      </c>
      <c r="G2" s="13" t="s">
        <v>109</v>
      </c>
    </row>
    <row r="3" spans="1:7" x14ac:dyDescent="0.25">
      <c r="A3" s="11">
        <v>2</v>
      </c>
      <c r="B3" s="13" t="s">
        <v>72</v>
      </c>
      <c r="C3" s="13">
        <v>465</v>
      </c>
      <c r="D3" s="13" t="s">
        <v>45</v>
      </c>
      <c r="E3" s="13" t="s">
        <v>71</v>
      </c>
      <c r="F3" s="13" t="s">
        <v>78</v>
      </c>
      <c r="G3" s="13" t="s">
        <v>109</v>
      </c>
    </row>
    <row r="4" spans="1:7" x14ac:dyDescent="0.25">
      <c r="A4" s="11">
        <v>3</v>
      </c>
      <c r="B4" s="13" t="s">
        <v>73</v>
      </c>
      <c r="C4" s="13">
        <v>465</v>
      </c>
      <c r="D4" s="13" t="s">
        <v>45</v>
      </c>
      <c r="E4" s="13" t="s">
        <v>71</v>
      </c>
      <c r="F4" s="13" t="s">
        <v>79</v>
      </c>
      <c r="G4" s="13" t="s">
        <v>109</v>
      </c>
    </row>
    <row r="5" spans="1:7" x14ac:dyDescent="0.25">
      <c r="A5" s="11">
        <v>4</v>
      </c>
      <c r="B5" s="13" t="s">
        <v>74</v>
      </c>
      <c r="C5" s="13">
        <v>525</v>
      </c>
      <c r="D5" s="13" t="s">
        <v>62</v>
      </c>
      <c r="E5" s="13" t="s">
        <v>75</v>
      </c>
      <c r="F5" s="13" t="s">
        <v>77</v>
      </c>
      <c r="G5" s="13" t="s">
        <v>109</v>
      </c>
    </row>
    <row r="6" spans="1:7" x14ac:dyDescent="0.25">
      <c r="A6" s="11">
        <v>5</v>
      </c>
      <c r="B6" s="13" t="s">
        <v>80</v>
      </c>
      <c r="C6" s="13">
        <v>525</v>
      </c>
      <c r="D6" s="13" t="s">
        <v>62</v>
      </c>
      <c r="E6" s="13" t="s">
        <v>75</v>
      </c>
      <c r="F6" s="13" t="s">
        <v>78</v>
      </c>
      <c r="G6" s="13" t="s">
        <v>109</v>
      </c>
    </row>
    <row r="7" spans="1:7" x14ac:dyDescent="0.25">
      <c r="A7" s="11">
        <v>6</v>
      </c>
      <c r="B7" s="13" t="s">
        <v>81</v>
      </c>
      <c r="C7" s="13">
        <v>525</v>
      </c>
      <c r="D7" s="13" t="s">
        <v>62</v>
      </c>
      <c r="E7" s="13" t="s">
        <v>75</v>
      </c>
      <c r="F7" s="13" t="s">
        <v>79</v>
      </c>
      <c r="G7" s="13" t="s">
        <v>109</v>
      </c>
    </row>
    <row r="8" spans="1:7" x14ac:dyDescent="0.25">
      <c r="A8" s="11">
        <v>7</v>
      </c>
      <c r="B8" s="13" t="s">
        <v>82</v>
      </c>
      <c r="C8" s="13">
        <v>630</v>
      </c>
      <c r="D8" s="13" t="s">
        <v>48</v>
      </c>
      <c r="E8" s="13" t="s">
        <v>83</v>
      </c>
      <c r="F8" s="13" t="s">
        <v>77</v>
      </c>
      <c r="G8" s="13" t="s">
        <v>109</v>
      </c>
    </row>
    <row r="9" spans="1:7" x14ac:dyDescent="0.25">
      <c r="A9" s="11">
        <v>8</v>
      </c>
      <c r="B9" s="13" t="s">
        <v>84</v>
      </c>
      <c r="C9" s="13">
        <v>630</v>
      </c>
      <c r="D9" s="13" t="s">
        <v>48</v>
      </c>
      <c r="E9" s="13" t="s">
        <v>83</v>
      </c>
      <c r="F9" s="13" t="s">
        <v>78</v>
      </c>
      <c r="G9" s="13" t="s">
        <v>109</v>
      </c>
    </row>
    <row r="10" spans="1:7" x14ac:dyDescent="0.25">
      <c r="A10" s="11">
        <v>9</v>
      </c>
      <c r="B10" s="13" t="s">
        <v>85</v>
      </c>
      <c r="C10" s="13">
        <v>630</v>
      </c>
      <c r="D10" s="13" t="s">
        <v>48</v>
      </c>
      <c r="E10" s="13" t="s">
        <v>83</v>
      </c>
      <c r="F10" s="13" t="s">
        <v>79</v>
      </c>
      <c r="G10" s="13" t="s">
        <v>109</v>
      </c>
    </row>
    <row r="11" spans="1:7" x14ac:dyDescent="0.25">
      <c r="A11" s="11">
        <v>10</v>
      </c>
      <c r="B11" s="13" t="s">
        <v>86</v>
      </c>
      <c r="C11" s="13">
        <v>830</v>
      </c>
      <c r="D11" s="13" t="s">
        <v>88</v>
      </c>
      <c r="E11" s="13" t="s">
        <v>87</v>
      </c>
      <c r="F11" s="13" t="s">
        <v>77</v>
      </c>
      <c r="G11" s="13" t="s">
        <v>109</v>
      </c>
    </row>
    <row r="12" spans="1:7" x14ac:dyDescent="0.25">
      <c r="A12" s="11">
        <v>11</v>
      </c>
      <c r="B12" s="13" t="s">
        <v>89</v>
      </c>
      <c r="C12" s="13">
        <v>830</v>
      </c>
      <c r="D12" s="13" t="s">
        <v>88</v>
      </c>
      <c r="E12" s="13" t="s">
        <v>87</v>
      </c>
      <c r="F12" s="13" t="s">
        <v>78</v>
      </c>
      <c r="G12" s="13" t="s">
        <v>109</v>
      </c>
    </row>
    <row r="13" spans="1:7" x14ac:dyDescent="0.25">
      <c r="A13" s="11">
        <v>12</v>
      </c>
      <c r="B13" s="13" t="s">
        <v>90</v>
      </c>
      <c r="C13" s="13">
        <v>830</v>
      </c>
      <c r="D13" s="13" t="s">
        <v>88</v>
      </c>
      <c r="E13" s="13" t="s">
        <v>87</v>
      </c>
      <c r="F13" s="13" t="s">
        <v>79</v>
      </c>
      <c r="G13" s="13" t="s">
        <v>109</v>
      </c>
    </row>
    <row r="14" spans="1:7" x14ac:dyDescent="0.25">
      <c r="A14" s="11">
        <v>13</v>
      </c>
      <c r="B14" s="13" t="s">
        <v>91</v>
      </c>
      <c r="C14" s="13">
        <v>960</v>
      </c>
      <c r="D14" s="13" t="s">
        <v>88</v>
      </c>
      <c r="E14" s="13" t="s">
        <v>94</v>
      </c>
      <c r="F14" s="13" t="s">
        <v>77</v>
      </c>
      <c r="G14" s="13" t="s">
        <v>109</v>
      </c>
    </row>
    <row r="15" spans="1:7" x14ac:dyDescent="0.25">
      <c r="A15" s="11">
        <v>14</v>
      </c>
      <c r="B15" s="13" t="s">
        <v>92</v>
      </c>
      <c r="C15" s="13">
        <v>960</v>
      </c>
      <c r="D15" s="13" t="s">
        <v>88</v>
      </c>
      <c r="E15" s="13" t="s">
        <v>94</v>
      </c>
      <c r="F15" s="13" t="s">
        <v>78</v>
      </c>
      <c r="G15" s="13" t="s">
        <v>109</v>
      </c>
    </row>
    <row r="16" spans="1:7" x14ac:dyDescent="0.25">
      <c r="A16" s="11">
        <v>15</v>
      </c>
      <c r="B16" s="13" t="s">
        <v>93</v>
      </c>
      <c r="C16" s="13">
        <v>960</v>
      </c>
      <c r="D16" s="13" t="s">
        <v>88</v>
      </c>
      <c r="E16" s="13" t="s">
        <v>94</v>
      </c>
      <c r="F16" s="13" t="s">
        <v>79</v>
      </c>
      <c r="G16" s="13" t="s">
        <v>109</v>
      </c>
    </row>
    <row r="17" spans="1:7" x14ac:dyDescent="0.25">
      <c r="A17" s="11">
        <v>16</v>
      </c>
      <c r="B17" s="13" t="s">
        <v>95</v>
      </c>
      <c r="C17" s="13" t="s">
        <v>99</v>
      </c>
      <c r="D17" s="13" t="s">
        <v>99</v>
      </c>
      <c r="E17" s="13" t="s">
        <v>100</v>
      </c>
      <c r="F17" s="13" t="s">
        <v>98</v>
      </c>
      <c r="G17" s="13" t="s">
        <v>50</v>
      </c>
    </row>
    <row r="18" spans="1:7" x14ac:dyDescent="0.25">
      <c r="A18" s="11">
        <v>17</v>
      </c>
      <c r="B18" s="13" t="s">
        <v>96</v>
      </c>
      <c r="C18" s="13" t="s">
        <v>99</v>
      </c>
      <c r="D18" s="13" t="s">
        <v>99</v>
      </c>
      <c r="E18" s="13" t="s">
        <v>100</v>
      </c>
      <c r="F18" s="13" t="s">
        <v>78</v>
      </c>
      <c r="G18" s="13" t="s">
        <v>50</v>
      </c>
    </row>
    <row r="19" spans="1:7" x14ac:dyDescent="0.25">
      <c r="A19" s="11">
        <v>18</v>
      </c>
      <c r="B19" s="13" t="s">
        <v>97</v>
      </c>
      <c r="C19" s="13" t="s">
        <v>99</v>
      </c>
      <c r="D19" s="13" t="s">
        <v>99</v>
      </c>
      <c r="E19" s="13" t="s">
        <v>100</v>
      </c>
      <c r="F19" s="13" t="s">
        <v>79</v>
      </c>
      <c r="G19" s="13" t="s">
        <v>50</v>
      </c>
    </row>
    <row r="20" spans="1:7" x14ac:dyDescent="0.25">
      <c r="A20" s="11">
        <v>19</v>
      </c>
      <c r="B20" s="13" t="s">
        <v>102</v>
      </c>
      <c r="C20" s="13" t="s">
        <v>99</v>
      </c>
      <c r="D20" s="13" t="s">
        <v>99</v>
      </c>
      <c r="E20" s="13" t="s">
        <v>104</v>
      </c>
      <c r="F20" s="13" t="s">
        <v>98</v>
      </c>
      <c r="G20" s="13" t="s">
        <v>103</v>
      </c>
    </row>
    <row r="21" spans="1:7" x14ac:dyDescent="0.25">
      <c r="A21" s="11">
        <v>20</v>
      </c>
      <c r="B21" s="13" t="s">
        <v>105</v>
      </c>
      <c r="C21" s="13" t="s">
        <v>99</v>
      </c>
      <c r="D21" s="13" t="s">
        <v>99</v>
      </c>
      <c r="E21" s="13" t="s">
        <v>104</v>
      </c>
      <c r="F21" s="13" t="s">
        <v>77</v>
      </c>
      <c r="G21" s="13" t="s">
        <v>103</v>
      </c>
    </row>
    <row r="22" spans="1:7" x14ac:dyDescent="0.25">
      <c r="A22" s="11">
        <v>21</v>
      </c>
      <c r="B22" s="13" t="s">
        <v>106</v>
      </c>
      <c r="C22" s="13" t="s">
        <v>99</v>
      </c>
      <c r="D22" s="13" t="s">
        <v>99</v>
      </c>
      <c r="E22" s="13" t="s">
        <v>104</v>
      </c>
      <c r="F22" s="13" t="s">
        <v>78</v>
      </c>
      <c r="G22" s="13" t="s">
        <v>103</v>
      </c>
    </row>
    <row r="23" spans="1:7" x14ac:dyDescent="0.25">
      <c r="A23" s="11">
        <v>22</v>
      </c>
      <c r="B23" s="13" t="s">
        <v>107</v>
      </c>
      <c r="C23" s="13" t="s">
        <v>99</v>
      </c>
      <c r="D23" s="13" t="s">
        <v>99</v>
      </c>
      <c r="E23" s="13" t="s">
        <v>104</v>
      </c>
      <c r="F23" s="13" t="s">
        <v>79</v>
      </c>
      <c r="G23" s="13" t="s">
        <v>103</v>
      </c>
    </row>
    <row r="24" spans="1:7" x14ac:dyDescent="0.25">
      <c r="A24" s="11">
        <v>23</v>
      </c>
      <c r="B24" s="13" t="s">
        <v>108</v>
      </c>
      <c r="C24" s="13">
        <v>525</v>
      </c>
      <c r="D24" s="13" t="s">
        <v>62</v>
      </c>
      <c r="E24" s="13" t="s">
        <v>75</v>
      </c>
      <c r="F24" s="13" t="s">
        <v>110</v>
      </c>
      <c r="G24" s="13" t="s">
        <v>109</v>
      </c>
    </row>
    <row r="25" spans="1:7" x14ac:dyDescent="0.25">
      <c r="A25" s="11">
        <v>24</v>
      </c>
      <c r="B25" s="13" t="s">
        <v>111</v>
      </c>
      <c r="C25" s="13">
        <v>525</v>
      </c>
      <c r="D25" s="13" t="s">
        <v>62</v>
      </c>
      <c r="E25" s="13" t="s">
        <v>75</v>
      </c>
      <c r="F25" s="13" t="s">
        <v>133</v>
      </c>
      <c r="G25" s="13" t="s">
        <v>109</v>
      </c>
    </row>
    <row r="26" spans="1:7" x14ac:dyDescent="0.25">
      <c r="A26" s="11">
        <v>25</v>
      </c>
      <c r="B26" s="13" t="s">
        <v>112</v>
      </c>
      <c r="C26" s="13">
        <v>630</v>
      </c>
      <c r="D26" s="13" t="s">
        <v>48</v>
      </c>
      <c r="E26" s="13" t="s">
        <v>83</v>
      </c>
      <c r="F26" s="13" t="s">
        <v>110</v>
      </c>
      <c r="G26" s="13" t="s">
        <v>109</v>
      </c>
    </row>
    <row r="27" spans="1:7" x14ac:dyDescent="0.25">
      <c r="A27" s="11">
        <v>26</v>
      </c>
      <c r="B27" s="13" t="s">
        <v>113</v>
      </c>
      <c r="C27" s="13">
        <v>630</v>
      </c>
      <c r="D27" s="13" t="s">
        <v>48</v>
      </c>
      <c r="E27" s="13" t="s">
        <v>83</v>
      </c>
      <c r="F27" s="13" t="s">
        <v>133</v>
      </c>
      <c r="G27" s="13" t="s">
        <v>109</v>
      </c>
    </row>
    <row r="28" spans="1:7" x14ac:dyDescent="0.25">
      <c r="A28" s="11">
        <v>27</v>
      </c>
      <c r="B28" s="13" t="s">
        <v>114</v>
      </c>
      <c r="C28" s="13">
        <v>650</v>
      </c>
      <c r="D28" s="13" t="s">
        <v>48</v>
      </c>
      <c r="E28" s="13" t="s">
        <v>115</v>
      </c>
      <c r="F28" s="13" t="s">
        <v>110</v>
      </c>
      <c r="G28" s="13" t="s">
        <v>109</v>
      </c>
    </row>
    <row r="29" spans="1:7" x14ac:dyDescent="0.25">
      <c r="A29" s="11">
        <v>28</v>
      </c>
      <c r="B29" s="13" t="s">
        <v>116</v>
      </c>
      <c r="C29" s="13">
        <v>830</v>
      </c>
      <c r="D29" s="13" t="s">
        <v>88</v>
      </c>
      <c r="E29" s="13" t="s">
        <v>87</v>
      </c>
      <c r="F29" s="13" t="s">
        <v>110</v>
      </c>
      <c r="G29" s="13" t="s">
        <v>109</v>
      </c>
    </row>
    <row r="30" spans="1:7" x14ac:dyDescent="0.25">
      <c r="A30" s="11">
        <v>29</v>
      </c>
      <c r="B30" s="13" t="s">
        <v>117</v>
      </c>
      <c r="C30" s="13">
        <v>830</v>
      </c>
      <c r="D30" s="13" t="s">
        <v>88</v>
      </c>
      <c r="E30" s="13" t="s">
        <v>87</v>
      </c>
      <c r="F30" s="13" t="s">
        <v>133</v>
      </c>
      <c r="G30" s="13" t="s">
        <v>109</v>
      </c>
    </row>
    <row r="31" spans="1:7" x14ac:dyDescent="0.25">
      <c r="A31" s="11">
        <v>30</v>
      </c>
      <c r="B31" s="13" t="s">
        <v>118</v>
      </c>
      <c r="C31" s="13">
        <v>960</v>
      </c>
      <c r="D31" s="13" t="s">
        <v>88</v>
      </c>
      <c r="E31" s="13" t="s">
        <v>94</v>
      </c>
      <c r="F31" s="13" t="s">
        <v>110</v>
      </c>
      <c r="G31" s="13" t="s">
        <v>109</v>
      </c>
    </row>
    <row r="32" spans="1:7" x14ac:dyDescent="0.25">
      <c r="A32" s="11">
        <v>31</v>
      </c>
      <c r="B32" s="13" t="s">
        <v>119</v>
      </c>
      <c r="C32" s="13">
        <v>960</v>
      </c>
      <c r="D32" s="13" t="s">
        <v>88</v>
      </c>
      <c r="E32" s="13" t="s">
        <v>94</v>
      </c>
      <c r="F32" s="13" t="s">
        <v>133</v>
      </c>
      <c r="G32" s="13" t="s">
        <v>109</v>
      </c>
    </row>
    <row r="33" spans="1:7" x14ac:dyDescent="0.25">
      <c r="A33" s="11">
        <v>32</v>
      </c>
      <c r="B33" s="13" t="s">
        <v>120</v>
      </c>
      <c r="C33" s="13"/>
      <c r="D33" s="13"/>
      <c r="E33" s="13"/>
      <c r="F33" s="13" t="s">
        <v>98</v>
      </c>
      <c r="G33" s="13" t="s">
        <v>121</v>
      </c>
    </row>
    <row r="34" spans="1:7" x14ac:dyDescent="0.25">
      <c r="A34" s="11">
        <v>33</v>
      </c>
      <c r="B34" s="13" t="s">
        <v>123</v>
      </c>
      <c r="C34" s="13"/>
      <c r="D34" s="13"/>
      <c r="E34" s="13"/>
      <c r="F34" s="13" t="s">
        <v>77</v>
      </c>
      <c r="G34" s="13" t="s">
        <v>121</v>
      </c>
    </row>
    <row r="35" spans="1:7" x14ac:dyDescent="0.25">
      <c r="A35" s="11">
        <v>34</v>
      </c>
      <c r="B35" s="13" t="s">
        <v>124</v>
      </c>
      <c r="C35" s="13"/>
      <c r="D35" s="13"/>
      <c r="E35" s="13"/>
      <c r="F35" s="13" t="s">
        <v>78</v>
      </c>
      <c r="G35" s="13" t="s">
        <v>121</v>
      </c>
    </row>
    <row r="36" spans="1:7" x14ac:dyDescent="0.25">
      <c r="A36" s="11">
        <v>35</v>
      </c>
      <c r="B36" s="13" t="s">
        <v>126</v>
      </c>
      <c r="C36" s="13"/>
      <c r="D36" s="13"/>
      <c r="E36" s="13"/>
      <c r="F36" s="13" t="s">
        <v>79</v>
      </c>
      <c r="G36" s="13" t="s">
        <v>121</v>
      </c>
    </row>
    <row r="37" spans="1:7" x14ac:dyDescent="0.25">
      <c r="A37" s="11">
        <v>36</v>
      </c>
      <c r="B37" s="13" t="s">
        <v>128</v>
      </c>
      <c r="C37" s="13"/>
      <c r="D37" s="13"/>
      <c r="E37" s="13"/>
      <c r="F37" s="13" t="s">
        <v>133</v>
      </c>
      <c r="G37" s="13" t="s">
        <v>121</v>
      </c>
    </row>
    <row r="38" spans="1:7" x14ac:dyDescent="0.25">
      <c r="A38" s="11">
        <v>37</v>
      </c>
      <c r="B38" s="13" t="s">
        <v>129</v>
      </c>
      <c r="C38" s="13" t="s">
        <v>99</v>
      </c>
      <c r="D38" s="13" t="s">
        <v>99</v>
      </c>
      <c r="E38" s="13" t="s">
        <v>104</v>
      </c>
      <c r="F38" s="13" t="s">
        <v>110</v>
      </c>
      <c r="G38" s="13" t="s">
        <v>103</v>
      </c>
    </row>
    <row r="39" spans="1:7" x14ac:dyDescent="0.25">
      <c r="A39" s="11">
        <v>38</v>
      </c>
      <c r="B39" s="13" t="s">
        <v>130</v>
      </c>
      <c r="C39" s="13" t="s">
        <v>99</v>
      </c>
      <c r="D39" s="13" t="s">
        <v>99</v>
      </c>
      <c r="E39" s="13" t="s">
        <v>104</v>
      </c>
      <c r="F39" s="13" t="s">
        <v>133</v>
      </c>
      <c r="G39" s="13" t="s">
        <v>103</v>
      </c>
    </row>
    <row r="40" spans="1:7" x14ac:dyDescent="0.25">
      <c r="A40" s="11">
        <v>39</v>
      </c>
      <c r="B40" s="13" t="s">
        <v>131</v>
      </c>
      <c r="C40" s="13">
        <v>450</v>
      </c>
      <c r="D40" s="13" t="s">
        <v>45</v>
      </c>
      <c r="E40" s="13" t="s">
        <v>132</v>
      </c>
      <c r="F40" s="13" t="s">
        <v>133</v>
      </c>
      <c r="G40" s="13" t="s">
        <v>109</v>
      </c>
    </row>
    <row r="41" spans="1:7" x14ac:dyDescent="0.25">
      <c r="A41" s="11">
        <v>40</v>
      </c>
      <c r="B41" s="13" t="s">
        <v>134</v>
      </c>
      <c r="C41" s="13">
        <v>450</v>
      </c>
      <c r="D41" s="13" t="s">
        <v>45</v>
      </c>
      <c r="E41" s="13" t="s">
        <v>132</v>
      </c>
      <c r="F41" s="13" t="s">
        <v>110</v>
      </c>
      <c r="G41" s="13" t="s">
        <v>109</v>
      </c>
    </row>
    <row r="42" spans="1:7" x14ac:dyDescent="0.25">
      <c r="A42" s="11">
        <v>41</v>
      </c>
      <c r="B42" s="13" t="s">
        <v>135</v>
      </c>
      <c r="C42" s="13"/>
      <c r="D42" s="13"/>
      <c r="E42" s="13"/>
      <c r="F42" s="13"/>
      <c r="G42" s="13" t="s">
        <v>136</v>
      </c>
    </row>
    <row r="43" spans="1:7" x14ac:dyDescent="0.25">
      <c r="A43" s="11">
        <v>42</v>
      </c>
      <c r="B43" s="13" t="s">
        <v>137</v>
      </c>
      <c r="C43" s="13"/>
      <c r="D43" s="13"/>
      <c r="E43" s="13"/>
      <c r="F43" s="13"/>
      <c r="G43" s="13" t="s">
        <v>138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D41"/>
  <sheetViews>
    <sheetView zoomScale="115" zoomScaleNormal="115" workbookViewId="0">
      <selection activeCell="H15" sqref="H15"/>
    </sheetView>
  </sheetViews>
  <sheetFormatPr defaultRowHeight="15" x14ac:dyDescent="0.25"/>
  <cols>
    <col min="1" max="1" width="4.28515625" customWidth="1"/>
    <col min="2" max="2" width="25.85546875" customWidth="1"/>
    <col min="3" max="3" width="13.28515625" customWidth="1"/>
  </cols>
  <sheetData>
    <row r="1" spans="1:4" x14ac:dyDescent="0.25">
      <c r="A1" t="s">
        <v>37</v>
      </c>
      <c r="B1" t="s">
        <v>34</v>
      </c>
      <c r="C1" t="s">
        <v>35</v>
      </c>
      <c r="D1" t="s">
        <v>47</v>
      </c>
    </row>
    <row r="2" spans="1:4" x14ac:dyDescent="0.25">
      <c r="A2">
        <v>1</v>
      </c>
      <c r="B2" s="2" t="s">
        <v>0</v>
      </c>
      <c r="C2" t="s">
        <v>36</v>
      </c>
      <c r="D2" t="s">
        <v>53</v>
      </c>
    </row>
    <row r="3" spans="1:4" x14ac:dyDescent="0.25">
      <c r="A3">
        <v>2</v>
      </c>
      <c r="B3" s="2" t="s">
        <v>1</v>
      </c>
      <c r="C3" t="s">
        <v>36</v>
      </c>
      <c r="D3" t="s">
        <v>45</v>
      </c>
    </row>
    <row r="4" spans="1:4" x14ac:dyDescent="0.25">
      <c r="A4">
        <v>3</v>
      </c>
      <c r="B4" s="2" t="s">
        <v>2</v>
      </c>
      <c r="C4" t="s">
        <v>36</v>
      </c>
      <c r="D4" t="s">
        <v>45</v>
      </c>
    </row>
    <row r="5" spans="1:4" x14ac:dyDescent="0.25">
      <c r="A5">
        <v>4</v>
      </c>
      <c r="B5" s="2" t="s">
        <v>3</v>
      </c>
      <c r="C5" t="s">
        <v>36</v>
      </c>
      <c r="D5" t="s">
        <v>46</v>
      </c>
    </row>
    <row r="6" spans="1:4" x14ac:dyDescent="0.25">
      <c r="A6">
        <v>5</v>
      </c>
      <c r="B6" s="2" t="s">
        <v>4</v>
      </c>
      <c r="C6" t="s">
        <v>36</v>
      </c>
      <c r="D6" t="s">
        <v>46</v>
      </c>
    </row>
    <row r="7" spans="1:4" x14ac:dyDescent="0.25">
      <c r="A7">
        <v>6</v>
      </c>
      <c r="B7" s="2" t="s">
        <v>5</v>
      </c>
      <c r="C7" t="s">
        <v>36</v>
      </c>
      <c r="D7" t="s">
        <v>46</v>
      </c>
    </row>
    <row r="8" spans="1:4" x14ac:dyDescent="0.25">
      <c r="A8">
        <v>7</v>
      </c>
      <c r="B8" s="2" t="s">
        <v>6</v>
      </c>
      <c r="C8" t="s">
        <v>36</v>
      </c>
      <c r="D8" t="s">
        <v>46</v>
      </c>
    </row>
    <row r="9" spans="1:4" x14ac:dyDescent="0.25">
      <c r="A9">
        <v>8</v>
      </c>
      <c r="B9" s="2" t="s">
        <v>38</v>
      </c>
      <c r="C9" t="s">
        <v>36</v>
      </c>
      <c r="D9" t="s">
        <v>52</v>
      </c>
    </row>
    <row r="10" spans="1:4" x14ac:dyDescent="0.25">
      <c r="A10">
        <v>9</v>
      </c>
      <c r="B10" s="2" t="s">
        <v>7</v>
      </c>
      <c r="C10" t="s">
        <v>36</v>
      </c>
      <c r="D10" t="s">
        <v>51</v>
      </c>
    </row>
    <row r="11" spans="1:4" x14ac:dyDescent="0.25">
      <c r="A11">
        <v>10</v>
      </c>
      <c r="B11" s="2" t="s">
        <v>39</v>
      </c>
      <c r="C11" t="s">
        <v>36</v>
      </c>
      <c r="D11" t="s">
        <v>48</v>
      </c>
    </row>
    <row r="12" spans="1:4" x14ac:dyDescent="0.25">
      <c r="A12">
        <v>11</v>
      </c>
      <c r="B12" s="2" t="s">
        <v>8</v>
      </c>
      <c r="C12" t="s">
        <v>36</v>
      </c>
      <c r="D12" t="s">
        <v>48</v>
      </c>
    </row>
    <row r="13" spans="1:4" x14ac:dyDescent="0.25">
      <c r="A13">
        <v>12</v>
      </c>
      <c r="B13" s="2" t="s">
        <v>9</v>
      </c>
      <c r="C13" t="s">
        <v>36</v>
      </c>
      <c r="D13" t="s">
        <v>48</v>
      </c>
    </row>
    <row r="14" spans="1:4" x14ac:dyDescent="0.25">
      <c r="A14">
        <v>13</v>
      </c>
      <c r="B14" s="2" t="s">
        <v>40</v>
      </c>
      <c r="C14" t="s">
        <v>36</v>
      </c>
      <c r="D14" t="s">
        <v>48</v>
      </c>
    </row>
    <row r="15" spans="1:4" x14ac:dyDescent="0.25">
      <c r="A15">
        <v>14</v>
      </c>
      <c r="B15" s="2" t="s">
        <v>10</v>
      </c>
      <c r="C15" t="s">
        <v>36</v>
      </c>
      <c r="D15" t="s">
        <v>48</v>
      </c>
    </row>
    <row r="16" spans="1:4" x14ac:dyDescent="0.25">
      <c r="A16">
        <v>15</v>
      </c>
      <c r="B16" s="2" t="s">
        <v>11</v>
      </c>
      <c r="C16" t="s">
        <v>36</v>
      </c>
      <c r="D16" t="s">
        <v>49</v>
      </c>
    </row>
    <row r="17" spans="1:4" x14ac:dyDescent="0.25">
      <c r="A17">
        <v>16</v>
      </c>
      <c r="B17" s="2" t="s">
        <v>12</v>
      </c>
      <c r="C17" t="s">
        <v>36</v>
      </c>
      <c r="D17" t="s">
        <v>49</v>
      </c>
    </row>
    <row r="18" spans="1:4" x14ac:dyDescent="0.25">
      <c r="A18">
        <v>17</v>
      </c>
      <c r="B18" s="2" t="s">
        <v>13</v>
      </c>
      <c r="C18" t="s">
        <v>36</v>
      </c>
      <c r="D18" t="s">
        <v>49</v>
      </c>
    </row>
    <row r="19" spans="1:4" x14ac:dyDescent="0.25">
      <c r="A19">
        <v>18</v>
      </c>
      <c r="B19" s="2" t="s">
        <v>41</v>
      </c>
      <c r="C19" t="s">
        <v>36</v>
      </c>
      <c r="D19" t="s">
        <v>49</v>
      </c>
    </row>
    <row r="20" spans="1:4" x14ac:dyDescent="0.25">
      <c r="A20">
        <v>19</v>
      </c>
      <c r="B20" s="2" t="s">
        <v>14</v>
      </c>
      <c r="C20" t="s">
        <v>36</v>
      </c>
      <c r="D20" t="s">
        <v>49</v>
      </c>
    </row>
    <row r="21" spans="1:4" x14ac:dyDescent="0.25">
      <c r="A21">
        <v>20</v>
      </c>
      <c r="B21" s="2" t="s">
        <v>42</v>
      </c>
      <c r="C21" t="s">
        <v>36</v>
      </c>
      <c r="D21" t="s">
        <v>49</v>
      </c>
    </row>
    <row r="22" spans="1:4" x14ac:dyDescent="0.25">
      <c r="A22">
        <v>21</v>
      </c>
      <c r="B22" s="2" t="s">
        <v>15</v>
      </c>
      <c r="C22" t="s">
        <v>36</v>
      </c>
      <c r="D22" t="s">
        <v>49</v>
      </c>
    </row>
    <row r="23" spans="1:4" x14ac:dyDescent="0.25">
      <c r="A23">
        <v>22</v>
      </c>
      <c r="B23" s="2" t="s">
        <v>43</v>
      </c>
      <c r="C23" t="s">
        <v>36</v>
      </c>
      <c r="D23" t="s">
        <v>49</v>
      </c>
    </row>
    <row r="24" spans="1:4" x14ac:dyDescent="0.25">
      <c r="A24">
        <v>23</v>
      </c>
      <c r="B24" s="2" t="s">
        <v>16</v>
      </c>
      <c r="C24" s="1" t="s">
        <v>44</v>
      </c>
    </row>
    <row r="25" spans="1:4" x14ac:dyDescent="0.25">
      <c r="A25">
        <v>24</v>
      </c>
      <c r="B25" s="2" t="s">
        <v>18</v>
      </c>
      <c r="C25" t="s">
        <v>36</v>
      </c>
      <c r="D25" t="s">
        <v>50</v>
      </c>
    </row>
    <row r="26" spans="1:4" x14ac:dyDescent="0.25">
      <c r="A26">
        <v>25</v>
      </c>
      <c r="B26" s="2" t="s">
        <v>19</v>
      </c>
      <c r="C26" t="s">
        <v>36</v>
      </c>
      <c r="D26" t="s">
        <v>50</v>
      </c>
    </row>
    <row r="27" spans="1:4" x14ac:dyDescent="0.25">
      <c r="A27">
        <v>26</v>
      </c>
      <c r="B27" s="2" t="s">
        <v>20</v>
      </c>
      <c r="C27" t="s">
        <v>36</v>
      </c>
      <c r="D27" t="s">
        <v>50</v>
      </c>
    </row>
    <row r="28" spans="1:4" x14ac:dyDescent="0.25">
      <c r="A28">
        <v>27</v>
      </c>
      <c r="B28" s="2" t="s">
        <v>21</v>
      </c>
      <c r="C28" t="s">
        <v>36</v>
      </c>
      <c r="D28" t="s">
        <v>50</v>
      </c>
    </row>
    <row r="29" spans="1:4" x14ac:dyDescent="0.25">
      <c r="A29">
        <v>28</v>
      </c>
      <c r="B29" s="2" t="s">
        <v>22</v>
      </c>
      <c r="C29" t="s">
        <v>36</v>
      </c>
      <c r="D29" t="s">
        <v>50</v>
      </c>
    </row>
    <row r="30" spans="1:4" x14ac:dyDescent="0.25">
      <c r="A30">
        <v>29</v>
      </c>
      <c r="B30" s="2" t="s">
        <v>23</v>
      </c>
      <c r="C30" t="s">
        <v>36</v>
      </c>
      <c r="D30" t="s">
        <v>50</v>
      </c>
    </row>
    <row r="31" spans="1:4" x14ac:dyDescent="0.25">
      <c r="A31">
        <v>30</v>
      </c>
      <c r="B31" s="2" t="s">
        <v>24</v>
      </c>
      <c r="C31" t="s">
        <v>36</v>
      </c>
      <c r="D31" t="s">
        <v>50</v>
      </c>
    </row>
    <row r="32" spans="1:4" x14ac:dyDescent="0.25">
      <c r="A32">
        <v>31</v>
      </c>
      <c r="B32" s="2" t="s">
        <v>25</v>
      </c>
      <c r="C32" t="s">
        <v>36</v>
      </c>
      <c r="D32" t="s">
        <v>50</v>
      </c>
    </row>
    <row r="33" spans="1:4" x14ac:dyDescent="0.25">
      <c r="A33">
        <v>32</v>
      </c>
      <c r="B33" s="2" t="s">
        <v>26</v>
      </c>
      <c r="C33" t="s">
        <v>36</v>
      </c>
      <c r="D33" t="s">
        <v>50</v>
      </c>
    </row>
    <row r="34" spans="1:4" x14ac:dyDescent="0.25">
      <c r="A34">
        <v>33</v>
      </c>
      <c r="B34" s="2" t="s">
        <v>27</v>
      </c>
      <c r="C34" t="s">
        <v>36</v>
      </c>
      <c r="D34" t="s">
        <v>50</v>
      </c>
    </row>
    <row r="35" spans="1:4" x14ac:dyDescent="0.25">
      <c r="A35">
        <v>34</v>
      </c>
      <c r="B35" s="2" t="s">
        <v>28</v>
      </c>
      <c r="C35" t="s">
        <v>36</v>
      </c>
      <c r="D35" t="s">
        <v>50</v>
      </c>
    </row>
    <row r="36" spans="1:4" x14ac:dyDescent="0.25">
      <c r="A36">
        <v>35</v>
      </c>
      <c r="B36" s="2" t="s">
        <v>17</v>
      </c>
      <c r="C36" t="s">
        <v>36</v>
      </c>
      <c r="D36" t="s">
        <v>50</v>
      </c>
    </row>
    <row r="37" spans="1:4" x14ac:dyDescent="0.25">
      <c r="A37">
        <v>36</v>
      </c>
      <c r="B37" s="2" t="s">
        <v>29</v>
      </c>
      <c r="C37" t="s">
        <v>36</v>
      </c>
      <c r="D37" t="s">
        <v>50</v>
      </c>
    </row>
    <row r="38" spans="1:4" x14ac:dyDescent="0.25">
      <c r="A38">
        <v>37</v>
      </c>
      <c r="B38" s="2" t="s">
        <v>30</v>
      </c>
      <c r="C38" t="s">
        <v>36</v>
      </c>
      <c r="D38" t="s">
        <v>50</v>
      </c>
    </row>
    <row r="39" spans="1:4" x14ac:dyDescent="0.25">
      <c r="A39">
        <v>38</v>
      </c>
      <c r="B39" s="2" t="s">
        <v>31</v>
      </c>
      <c r="C39" t="s">
        <v>36</v>
      </c>
      <c r="D39" t="s">
        <v>50</v>
      </c>
    </row>
    <row r="40" spans="1:4" x14ac:dyDescent="0.25">
      <c r="A40">
        <v>39</v>
      </c>
      <c r="B40" s="2" t="s">
        <v>32</v>
      </c>
      <c r="C40" t="s">
        <v>36</v>
      </c>
      <c r="D40" t="s">
        <v>50</v>
      </c>
    </row>
    <row r="41" spans="1:4" x14ac:dyDescent="0.25">
      <c r="A41">
        <v>40</v>
      </c>
      <c r="B41" s="2" t="s">
        <v>33</v>
      </c>
      <c r="C41" t="s">
        <v>36</v>
      </c>
      <c r="D41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703C-CCC0-4FAF-A1E6-9AFF2FB10138}">
  <sheetPr codeName="Sheet7"/>
  <dimension ref="B2:C68"/>
  <sheetViews>
    <sheetView zoomScaleNormal="100" workbookViewId="0">
      <selection activeCell="B2" sqref="B2:C68"/>
    </sheetView>
  </sheetViews>
  <sheetFormatPr defaultRowHeight="15" x14ac:dyDescent="0.25"/>
  <sheetData>
    <row r="2" spans="2:3" x14ac:dyDescent="0.25">
      <c r="B2" t="s">
        <v>57</v>
      </c>
      <c r="C2" t="s">
        <v>58</v>
      </c>
    </row>
    <row r="3" spans="2:3" x14ac:dyDescent="0.25">
      <c r="B3" t="s">
        <v>54</v>
      </c>
      <c r="C3" t="s">
        <v>0</v>
      </c>
    </row>
    <row r="4" spans="2:3" x14ac:dyDescent="0.25">
      <c r="B4">
        <v>360</v>
      </c>
      <c r="C4">
        <v>6.1000000000000004E-3</v>
      </c>
    </row>
    <row r="5" spans="2:3" x14ac:dyDescent="0.25">
      <c r="B5">
        <v>370</v>
      </c>
      <c r="C5">
        <v>0.36429</v>
      </c>
    </row>
    <row r="6" spans="2:3" x14ac:dyDescent="0.25">
      <c r="B6">
        <v>380</v>
      </c>
      <c r="C6">
        <v>40.528018000000003</v>
      </c>
    </row>
    <row r="7" spans="2:3" x14ac:dyDescent="0.25">
      <c r="B7">
        <v>390</v>
      </c>
      <c r="C7">
        <v>71.471782000000005</v>
      </c>
    </row>
    <row r="8" spans="2:3" x14ac:dyDescent="0.25">
      <c r="B8">
        <v>400</v>
      </c>
      <c r="C8">
        <v>83.941840999999997</v>
      </c>
    </row>
    <row r="9" spans="2:3" x14ac:dyDescent="0.25">
      <c r="B9">
        <v>410</v>
      </c>
      <c r="C9">
        <v>88.848470000000006</v>
      </c>
    </row>
    <row r="10" spans="2:3" x14ac:dyDescent="0.25">
      <c r="B10">
        <v>420</v>
      </c>
      <c r="C10">
        <v>90.658029999999997</v>
      </c>
    </row>
    <row r="11" spans="2:3" x14ac:dyDescent="0.25">
      <c r="B11">
        <v>430</v>
      </c>
      <c r="C11">
        <v>88.747330000000005</v>
      </c>
    </row>
    <row r="12" spans="2:3" x14ac:dyDescent="0.25">
      <c r="B12">
        <v>440</v>
      </c>
      <c r="C12">
        <v>0.37429000000000001</v>
      </c>
    </row>
    <row r="13" spans="2:3" x14ac:dyDescent="0.25">
      <c r="B13">
        <v>450</v>
      </c>
      <c r="C13">
        <v>4.8333000000000001E-2</v>
      </c>
    </row>
    <row r="14" spans="2:3" x14ac:dyDescent="0.25">
      <c r="B14">
        <v>460</v>
      </c>
      <c r="C14">
        <v>6.2992000000000006E-2</v>
      </c>
    </row>
    <row r="15" spans="2:3" x14ac:dyDescent="0.25">
      <c r="B15">
        <v>470</v>
      </c>
      <c r="C15">
        <v>3.4979000000000003E-2</v>
      </c>
    </row>
    <row r="16" spans="2:3" x14ac:dyDescent="0.25">
      <c r="B16">
        <v>480</v>
      </c>
      <c r="C16">
        <v>4.744E-3</v>
      </c>
    </row>
    <row r="17" spans="2:3" x14ac:dyDescent="0.25">
      <c r="B17">
        <v>490</v>
      </c>
      <c r="C17">
        <v>1.0482E-2</v>
      </c>
    </row>
    <row r="18" spans="2:3" x14ac:dyDescent="0.25">
      <c r="B18">
        <v>500</v>
      </c>
      <c r="C18">
        <v>3.9704000000000003E-2</v>
      </c>
    </row>
    <row r="19" spans="2:3" x14ac:dyDescent="0.25">
      <c r="B19">
        <v>510</v>
      </c>
      <c r="C19">
        <v>9.5940000000000001E-3</v>
      </c>
    </row>
    <row r="20" spans="2:3" x14ac:dyDescent="0.25">
      <c r="B20">
        <v>520</v>
      </c>
      <c r="C20">
        <v>3.832E-2</v>
      </c>
    </row>
    <row r="21" spans="2:3" x14ac:dyDescent="0.25">
      <c r="B21">
        <v>530</v>
      </c>
      <c r="C21">
        <v>4.4010000000000004E-3</v>
      </c>
    </row>
    <row r="22" spans="2:3" x14ac:dyDescent="0.25">
      <c r="B22">
        <v>540</v>
      </c>
      <c r="C22">
        <v>6.2389999999999998E-3</v>
      </c>
    </row>
    <row r="23" spans="2:3" x14ac:dyDescent="0.25">
      <c r="B23">
        <v>550</v>
      </c>
      <c r="C23">
        <v>5.4939999999999998E-3</v>
      </c>
    </row>
    <row r="24" spans="2:3" x14ac:dyDescent="0.25">
      <c r="B24">
        <v>560</v>
      </c>
      <c r="C24">
        <v>2.875E-3</v>
      </c>
    </row>
    <row r="25" spans="2:3" x14ac:dyDescent="0.25">
      <c r="B25">
        <v>570</v>
      </c>
      <c r="C25">
        <v>2.1128000000000001E-2</v>
      </c>
    </row>
    <row r="26" spans="2:3" x14ac:dyDescent="0.25">
      <c r="B26">
        <v>580</v>
      </c>
      <c r="C26">
        <v>3.496E-3</v>
      </c>
    </row>
    <row r="27" spans="2:3" x14ac:dyDescent="0.25">
      <c r="B27">
        <v>590</v>
      </c>
      <c r="C27">
        <v>6.293E-3</v>
      </c>
    </row>
    <row r="28" spans="2:3" x14ac:dyDescent="0.25">
      <c r="B28">
        <v>600</v>
      </c>
      <c r="C28">
        <v>3.493E-3</v>
      </c>
    </row>
    <row r="29" spans="2:3" x14ac:dyDescent="0.25">
      <c r="B29">
        <v>610</v>
      </c>
      <c r="C29">
        <v>4.8051000000000003E-2</v>
      </c>
    </row>
    <row r="30" spans="2:3" x14ac:dyDescent="0.25">
      <c r="B30">
        <v>620</v>
      </c>
      <c r="C30">
        <v>6.3232999999999998E-2</v>
      </c>
    </row>
    <row r="31" spans="2:3" x14ac:dyDescent="0.25">
      <c r="B31">
        <v>630</v>
      </c>
      <c r="C31">
        <v>1.4685999999999999E-2</v>
      </c>
    </row>
    <row r="32" spans="2:3" x14ac:dyDescent="0.25">
      <c r="B32">
        <v>640</v>
      </c>
      <c r="C32">
        <v>2.2800000000000001E-4</v>
      </c>
    </row>
    <row r="33" spans="2:3" x14ac:dyDescent="0.25">
      <c r="B33">
        <v>650</v>
      </c>
      <c r="C33">
        <v>3.4097000000000002E-2</v>
      </c>
    </row>
    <row r="34" spans="2:3" x14ac:dyDescent="0.25">
      <c r="B34">
        <v>660</v>
      </c>
      <c r="C34">
        <v>6.2709999999999997E-3</v>
      </c>
    </row>
    <row r="35" spans="2:3" x14ac:dyDescent="0.25">
      <c r="B35">
        <v>670</v>
      </c>
      <c r="C35">
        <v>3.3270000000000001E-3</v>
      </c>
    </row>
    <row r="36" spans="2:3" x14ac:dyDescent="0.25">
      <c r="B36">
        <v>680</v>
      </c>
      <c r="C36">
        <v>2.859E-3</v>
      </c>
    </row>
    <row r="37" spans="2:3" x14ac:dyDescent="0.25">
      <c r="B37">
        <v>690</v>
      </c>
      <c r="C37">
        <v>6.5700000000000003E-4</v>
      </c>
    </row>
    <row r="38" spans="2:3" x14ac:dyDescent="0.25">
      <c r="B38">
        <v>700</v>
      </c>
      <c r="C38">
        <v>8.6799999999999996E-4</v>
      </c>
    </row>
    <row r="39" spans="2:3" x14ac:dyDescent="0.25">
      <c r="B39">
        <v>710</v>
      </c>
      <c r="C39">
        <v>8.8159999999999992E-3</v>
      </c>
    </row>
    <row r="40" spans="2:3" x14ac:dyDescent="0.25">
      <c r="B40">
        <v>720</v>
      </c>
      <c r="C40">
        <v>6.6624000000000003E-2</v>
      </c>
    </row>
    <row r="41" spans="2:3" x14ac:dyDescent="0.25">
      <c r="B41">
        <v>730</v>
      </c>
      <c r="C41">
        <v>1.3277000000000001E-2</v>
      </c>
    </row>
    <row r="42" spans="2:3" x14ac:dyDescent="0.25">
      <c r="B42">
        <v>740</v>
      </c>
      <c r="C42">
        <v>5.4229999999999999E-3</v>
      </c>
    </row>
    <row r="43" spans="2:3" x14ac:dyDescent="0.25">
      <c r="B43">
        <v>750</v>
      </c>
      <c r="C43">
        <v>3.3671E-2</v>
      </c>
    </row>
    <row r="44" spans="2:3" x14ac:dyDescent="0.25">
      <c r="B44">
        <v>760</v>
      </c>
      <c r="C44">
        <v>6.6127000000000005E-2</v>
      </c>
    </row>
    <row r="45" spans="2:3" x14ac:dyDescent="0.25">
      <c r="B45">
        <v>770</v>
      </c>
      <c r="C45">
        <v>3.1046000000000001E-2</v>
      </c>
    </row>
    <row r="46" spans="2:3" x14ac:dyDescent="0.25">
      <c r="B46">
        <v>780</v>
      </c>
      <c r="C46">
        <v>4.0299999999999998E-4</v>
      </c>
    </row>
    <row r="47" spans="2:3" x14ac:dyDescent="0.25">
      <c r="B47">
        <v>790</v>
      </c>
      <c r="C47">
        <v>2.0000000000000001E-4</v>
      </c>
    </row>
    <row r="48" spans="2:3" x14ac:dyDescent="0.25">
      <c r="B48">
        <v>800</v>
      </c>
      <c r="C48">
        <v>3.1870000000000002E-3</v>
      </c>
    </row>
    <row r="49" spans="2:3" x14ac:dyDescent="0.25">
      <c r="B49">
        <v>810</v>
      </c>
      <c r="C49">
        <v>5.7120000000000001E-3</v>
      </c>
    </row>
    <row r="50" spans="2:3" x14ac:dyDescent="0.25">
      <c r="B50">
        <v>820</v>
      </c>
      <c r="C50">
        <v>4.522E-3</v>
      </c>
    </row>
    <row r="51" spans="2:3" x14ac:dyDescent="0.25">
      <c r="B51">
        <v>830</v>
      </c>
      <c r="C51">
        <v>9.6299999999999997E-3</v>
      </c>
    </row>
    <row r="52" spans="2:3" x14ac:dyDescent="0.25">
      <c r="B52">
        <v>840</v>
      </c>
      <c r="C52">
        <v>1.6348999999999999E-2</v>
      </c>
    </row>
    <row r="53" spans="2:3" x14ac:dyDescent="0.25">
      <c r="B53">
        <v>850</v>
      </c>
      <c r="C53">
        <v>2.2329999999999999E-2</v>
      </c>
    </row>
    <row r="54" spans="2:3" x14ac:dyDescent="0.25">
      <c r="B54">
        <v>860</v>
      </c>
      <c r="C54">
        <v>3.2745999999999997E-2</v>
      </c>
    </row>
    <row r="55" spans="2:3" x14ac:dyDescent="0.25">
      <c r="B55">
        <v>870</v>
      </c>
      <c r="C55">
        <v>4.1668999999999998E-2</v>
      </c>
    </row>
    <row r="56" spans="2:3" x14ac:dyDescent="0.25">
      <c r="B56">
        <v>880</v>
      </c>
      <c r="C56">
        <v>8.6346000000000006E-2</v>
      </c>
    </row>
    <row r="57" spans="2:3" x14ac:dyDescent="0.25">
      <c r="B57">
        <v>890</v>
      </c>
      <c r="C57">
        <v>4.7507000000000001E-2</v>
      </c>
    </row>
    <row r="58" spans="2:3" x14ac:dyDescent="0.25">
      <c r="B58">
        <v>900</v>
      </c>
      <c r="C58">
        <v>0.100967</v>
      </c>
    </row>
    <row r="59" spans="2:3" x14ac:dyDescent="0.25">
      <c r="B59">
        <v>910</v>
      </c>
      <c r="C59">
        <v>0.108586</v>
      </c>
    </row>
    <row r="60" spans="2:3" x14ac:dyDescent="0.25">
      <c r="B60">
        <v>920</v>
      </c>
      <c r="C60">
        <v>6.3790000000000001E-3</v>
      </c>
    </row>
    <row r="61" spans="2:3" x14ac:dyDescent="0.25">
      <c r="B61">
        <v>930</v>
      </c>
      <c r="C61">
        <v>5.9546000000000002E-2</v>
      </c>
    </row>
    <row r="62" spans="2:3" x14ac:dyDescent="0.25">
      <c r="B62">
        <v>940</v>
      </c>
      <c r="C62">
        <v>7.4384000000000006E-2</v>
      </c>
    </row>
    <row r="63" spans="2:3" x14ac:dyDescent="0.25">
      <c r="B63">
        <v>950</v>
      </c>
      <c r="C63">
        <v>9.8641999999999994E-2</v>
      </c>
    </row>
    <row r="64" spans="2:3" x14ac:dyDescent="0.25">
      <c r="B64">
        <v>960</v>
      </c>
      <c r="C64">
        <v>1.8950000000000002E-2</v>
      </c>
    </row>
    <row r="65" spans="2:3" x14ac:dyDescent="0.25">
      <c r="B65">
        <v>970</v>
      </c>
      <c r="C65">
        <v>7.3833999999999997E-2</v>
      </c>
    </row>
    <row r="66" spans="2:3" x14ac:dyDescent="0.25">
      <c r="B66">
        <v>980</v>
      </c>
      <c r="C66">
        <v>4.8998E-2</v>
      </c>
    </row>
    <row r="67" spans="2:3" x14ac:dyDescent="0.25">
      <c r="B67">
        <v>990</v>
      </c>
      <c r="C67">
        <v>0.318853</v>
      </c>
    </row>
    <row r="68" spans="2:3" x14ac:dyDescent="0.25">
      <c r="B68">
        <v>1000</v>
      </c>
      <c r="C68">
        <v>1.1857420000000001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E18BD-9C3A-4E4C-B8F2-785065A029A0}">
  <sheetPr codeName="Sheet8"/>
  <dimension ref="C2:D64"/>
  <sheetViews>
    <sheetView zoomScaleNormal="100" workbookViewId="0">
      <selection activeCell="D2" sqref="D2"/>
    </sheetView>
  </sheetViews>
  <sheetFormatPr defaultRowHeight="15" x14ac:dyDescent="0.25"/>
  <sheetData>
    <row r="2" spans="3:4" x14ac:dyDescent="0.25">
      <c r="C2" t="s">
        <v>59</v>
      </c>
      <c r="D2" t="s">
        <v>60</v>
      </c>
    </row>
    <row r="3" spans="3:4" x14ac:dyDescent="0.25">
      <c r="C3" t="s">
        <v>56</v>
      </c>
      <c r="D3" t="s">
        <v>1</v>
      </c>
    </row>
    <row r="4" spans="3:4" x14ac:dyDescent="0.25">
      <c r="C4">
        <v>400</v>
      </c>
      <c r="D4">
        <v>6.6049999999999998E-3</v>
      </c>
    </row>
    <row r="5" spans="3:4" x14ac:dyDescent="0.25">
      <c r="C5">
        <v>410</v>
      </c>
      <c r="D5">
        <v>1.364E-3</v>
      </c>
    </row>
    <row r="6" spans="3:4" x14ac:dyDescent="0.25">
      <c r="C6">
        <v>420</v>
      </c>
      <c r="D6">
        <v>2.9789999999999999E-3</v>
      </c>
    </row>
    <row r="7" spans="3:4" x14ac:dyDescent="0.25">
      <c r="C7">
        <v>430</v>
      </c>
      <c r="D7">
        <v>11.858340999999999</v>
      </c>
    </row>
    <row r="8" spans="3:4" x14ac:dyDescent="0.25">
      <c r="C8">
        <v>440</v>
      </c>
      <c r="D8">
        <v>83.992337000000006</v>
      </c>
    </row>
    <row r="9" spans="3:4" x14ac:dyDescent="0.25">
      <c r="C9">
        <v>450</v>
      </c>
      <c r="D9">
        <v>86.559814000000003</v>
      </c>
    </row>
    <row r="10" spans="3:4" x14ac:dyDescent="0.25">
      <c r="C10">
        <v>460</v>
      </c>
      <c r="D10">
        <v>88.192080000000004</v>
      </c>
    </row>
    <row r="11" spans="3:4" x14ac:dyDescent="0.25">
      <c r="C11">
        <v>470</v>
      </c>
      <c r="D11">
        <v>84.028294000000002</v>
      </c>
    </row>
    <row r="12" spans="3:4" x14ac:dyDescent="0.25">
      <c r="C12">
        <v>480</v>
      </c>
      <c r="D12">
        <v>5.8757140000000003</v>
      </c>
    </row>
    <row r="13" spans="3:4" x14ac:dyDescent="0.25">
      <c r="C13">
        <v>490</v>
      </c>
      <c r="D13">
        <v>0.25507299999999999</v>
      </c>
    </row>
    <row r="14" spans="3:4" x14ac:dyDescent="0.25">
      <c r="C14">
        <v>500</v>
      </c>
      <c r="D14">
        <v>0.26079999999999998</v>
      </c>
    </row>
    <row r="15" spans="3:4" x14ac:dyDescent="0.25">
      <c r="C15">
        <v>510</v>
      </c>
      <c r="D15">
        <v>0.21573000000000001</v>
      </c>
    </row>
    <row r="16" spans="3:4" x14ac:dyDescent="0.25">
      <c r="C16">
        <v>520</v>
      </c>
      <c r="D16">
        <v>4.3361999999999998E-2</v>
      </c>
    </row>
    <row r="17" spans="3:4" x14ac:dyDescent="0.25">
      <c r="C17">
        <v>530</v>
      </c>
      <c r="D17">
        <v>0.20829400000000001</v>
      </c>
    </row>
    <row r="18" spans="3:4" x14ac:dyDescent="0.25">
      <c r="C18">
        <v>540</v>
      </c>
      <c r="D18">
        <v>1.1039E-2</v>
      </c>
    </row>
    <row r="19" spans="3:4" x14ac:dyDescent="0.25">
      <c r="C19">
        <v>550</v>
      </c>
      <c r="D19">
        <v>1.1226E-2</v>
      </c>
    </row>
    <row r="20" spans="3:4" x14ac:dyDescent="0.25">
      <c r="C20">
        <v>560</v>
      </c>
      <c r="D20">
        <v>2.8268999999999999E-2</v>
      </c>
    </row>
    <row r="21" spans="3:4" x14ac:dyDescent="0.25">
      <c r="C21">
        <v>570</v>
      </c>
      <c r="D21">
        <v>0.12978400000000001</v>
      </c>
    </row>
    <row r="22" spans="3:4" x14ac:dyDescent="0.25">
      <c r="C22">
        <v>580</v>
      </c>
      <c r="D22">
        <v>0.198545</v>
      </c>
    </row>
    <row r="23" spans="3:4" x14ac:dyDescent="0.25">
      <c r="C23">
        <v>590</v>
      </c>
      <c r="D23">
        <v>2.6803E-2</v>
      </c>
    </row>
    <row r="24" spans="3:4" x14ac:dyDescent="0.25">
      <c r="C24">
        <v>600</v>
      </c>
      <c r="D24">
        <v>3.493E-3</v>
      </c>
    </row>
    <row r="25" spans="3:4" x14ac:dyDescent="0.25">
      <c r="C25">
        <v>610</v>
      </c>
      <c r="D25">
        <v>9.2900000000000003E-4</v>
      </c>
    </row>
    <row r="26" spans="3:4" x14ac:dyDescent="0.25">
      <c r="C26">
        <v>620</v>
      </c>
      <c r="D26">
        <v>0.40985899999999997</v>
      </c>
    </row>
    <row r="27" spans="3:4" x14ac:dyDescent="0.25">
      <c r="C27">
        <v>630</v>
      </c>
      <c r="D27">
        <v>3.7402999999999999E-2</v>
      </c>
    </row>
    <row r="28" spans="3:4" x14ac:dyDescent="0.25">
      <c r="C28">
        <v>640</v>
      </c>
      <c r="D28">
        <v>0.100827</v>
      </c>
    </row>
    <row r="29" spans="3:4" x14ac:dyDescent="0.25">
      <c r="C29">
        <v>650</v>
      </c>
      <c r="D29">
        <v>0.27390300000000001</v>
      </c>
    </row>
    <row r="30" spans="3:4" x14ac:dyDescent="0.25">
      <c r="C30">
        <v>660</v>
      </c>
      <c r="D30">
        <v>4.4345000000000002E-2</v>
      </c>
    </row>
    <row r="31" spans="3:4" x14ac:dyDescent="0.25">
      <c r="C31">
        <v>670</v>
      </c>
      <c r="D31">
        <v>0.108692</v>
      </c>
    </row>
    <row r="32" spans="3:4" x14ac:dyDescent="0.25">
      <c r="C32">
        <v>680</v>
      </c>
      <c r="D32">
        <v>0.31960100000000002</v>
      </c>
    </row>
    <row r="33" spans="3:4" x14ac:dyDescent="0.25">
      <c r="C33">
        <v>690</v>
      </c>
      <c r="D33">
        <v>8.3470000000000003E-2</v>
      </c>
    </row>
    <row r="34" spans="3:4" x14ac:dyDescent="0.25">
      <c r="C34">
        <v>700</v>
      </c>
      <c r="D34">
        <v>3.2107999999999998E-2</v>
      </c>
    </row>
    <row r="35" spans="3:4" x14ac:dyDescent="0.25">
      <c r="C35">
        <v>710</v>
      </c>
      <c r="D35">
        <v>1.6771999999999999E-2</v>
      </c>
    </row>
    <row r="36" spans="3:4" x14ac:dyDescent="0.25">
      <c r="C36">
        <v>720</v>
      </c>
      <c r="D36">
        <v>2.7459000000000001E-2</v>
      </c>
    </row>
    <row r="37" spans="3:4" x14ac:dyDescent="0.25">
      <c r="C37">
        <v>730</v>
      </c>
      <c r="D37">
        <v>1.8124000000000001E-2</v>
      </c>
    </row>
    <row r="38" spans="3:4" x14ac:dyDescent="0.25">
      <c r="C38">
        <v>740</v>
      </c>
      <c r="D38">
        <v>5.215E-3</v>
      </c>
    </row>
    <row r="39" spans="3:4" x14ac:dyDescent="0.25">
      <c r="C39">
        <v>750</v>
      </c>
      <c r="D39">
        <v>2.6849999999999999E-3</v>
      </c>
    </row>
    <row r="40" spans="3:4" x14ac:dyDescent="0.25">
      <c r="C40">
        <v>760</v>
      </c>
      <c r="D40">
        <v>1.1464999999999999E-2</v>
      </c>
    </row>
    <row r="41" spans="3:4" x14ac:dyDescent="0.25">
      <c r="C41">
        <v>770</v>
      </c>
      <c r="D41">
        <v>1.7654E-2</v>
      </c>
    </row>
    <row r="42" spans="3:4" x14ac:dyDescent="0.25">
      <c r="C42">
        <v>780</v>
      </c>
      <c r="D42">
        <v>1.4504E-2</v>
      </c>
    </row>
    <row r="43" spans="3:4" x14ac:dyDescent="0.25">
      <c r="C43">
        <v>790</v>
      </c>
      <c r="D43">
        <v>9.2288999999999996E-2</v>
      </c>
    </row>
    <row r="44" spans="3:4" x14ac:dyDescent="0.25">
      <c r="C44">
        <v>800</v>
      </c>
      <c r="D44">
        <v>3.0675000000000001E-2</v>
      </c>
    </row>
    <row r="45" spans="3:4" x14ac:dyDescent="0.25">
      <c r="C45">
        <v>810</v>
      </c>
      <c r="D45">
        <v>2.2452E-2</v>
      </c>
    </row>
    <row r="46" spans="3:4" x14ac:dyDescent="0.25">
      <c r="C46">
        <v>820</v>
      </c>
      <c r="D46">
        <v>7.7471999999999999E-2</v>
      </c>
    </row>
    <row r="47" spans="3:4" x14ac:dyDescent="0.25">
      <c r="C47">
        <v>830</v>
      </c>
      <c r="D47">
        <v>2.2601E-2</v>
      </c>
    </row>
    <row r="48" spans="3:4" x14ac:dyDescent="0.25">
      <c r="C48">
        <v>840</v>
      </c>
      <c r="D48">
        <v>1.8515E-2</v>
      </c>
    </row>
    <row r="49" spans="3:4" x14ac:dyDescent="0.25">
      <c r="C49">
        <v>850</v>
      </c>
      <c r="D49">
        <v>2.4108999999999998E-2</v>
      </c>
    </row>
    <row r="50" spans="3:4" x14ac:dyDescent="0.25">
      <c r="C50">
        <v>860</v>
      </c>
      <c r="D50">
        <v>4.9831E-2</v>
      </c>
    </row>
    <row r="51" spans="3:4" x14ac:dyDescent="0.25">
      <c r="C51">
        <v>870</v>
      </c>
      <c r="D51">
        <v>6.0900999999999997E-2</v>
      </c>
    </row>
    <row r="52" spans="3:4" x14ac:dyDescent="0.25">
      <c r="C52">
        <v>880</v>
      </c>
      <c r="D52">
        <v>2.0652E-2</v>
      </c>
    </row>
    <row r="53" spans="3:4" x14ac:dyDescent="0.25">
      <c r="C53">
        <v>890</v>
      </c>
      <c r="D53">
        <v>9.7861000000000004E-2</v>
      </c>
    </row>
    <row r="54" spans="3:4" x14ac:dyDescent="0.25">
      <c r="C54">
        <v>900</v>
      </c>
      <c r="D54">
        <v>6.3460000000000003E-2</v>
      </c>
    </row>
    <row r="55" spans="3:4" x14ac:dyDescent="0.25">
      <c r="C55">
        <v>910</v>
      </c>
      <c r="D55">
        <v>8.7650000000000006E-2</v>
      </c>
    </row>
    <row r="56" spans="3:4" x14ac:dyDescent="0.25">
      <c r="C56">
        <v>920</v>
      </c>
      <c r="D56">
        <v>4.8197999999999998E-2</v>
      </c>
    </row>
    <row r="57" spans="3:4" x14ac:dyDescent="0.25">
      <c r="C57">
        <v>930</v>
      </c>
      <c r="D57">
        <v>5.6888000000000001E-2</v>
      </c>
    </row>
    <row r="58" spans="3:4" x14ac:dyDescent="0.25">
      <c r="C58">
        <v>940</v>
      </c>
      <c r="D58">
        <v>0.149121</v>
      </c>
    </row>
    <row r="59" spans="3:4" x14ac:dyDescent="0.25">
      <c r="C59">
        <v>950</v>
      </c>
      <c r="D59">
        <v>0.169126</v>
      </c>
    </row>
    <row r="60" spans="3:4" x14ac:dyDescent="0.25">
      <c r="C60">
        <v>960</v>
      </c>
      <c r="D60">
        <v>0.26016499999999998</v>
      </c>
    </row>
    <row r="61" spans="3:4" x14ac:dyDescent="0.25">
      <c r="C61">
        <v>970</v>
      </c>
      <c r="D61">
        <v>0.25903799999999999</v>
      </c>
    </row>
    <row r="62" spans="3:4" x14ac:dyDescent="0.25">
      <c r="C62">
        <v>980</v>
      </c>
      <c r="D62">
        <v>0.23030700000000001</v>
      </c>
    </row>
    <row r="63" spans="3:4" x14ac:dyDescent="0.25">
      <c r="C63">
        <v>990</v>
      </c>
      <c r="D63">
        <v>0.33567200000000003</v>
      </c>
    </row>
    <row r="64" spans="3:4" x14ac:dyDescent="0.25">
      <c r="C64">
        <v>1000</v>
      </c>
      <c r="D64">
        <v>0.51990099999999995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90D18-7F55-4FAA-9906-DD2F7CDCE9A1}">
  <sheetPr codeName="Sheet9"/>
  <dimension ref="C2:D64"/>
  <sheetViews>
    <sheetView workbookViewId="0">
      <selection activeCell="D3" sqref="D3:D64"/>
    </sheetView>
  </sheetViews>
  <sheetFormatPr defaultRowHeight="15" x14ac:dyDescent="0.25"/>
  <sheetData>
    <row r="2" spans="3:4" x14ac:dyDescent="0.25">
      <c r="C2" t="s">
        <v>57</v>
      </c>
      <c r="D2">
        <v>60</v>
      </c>
    </row>
    <row r="3" spans="3:4" x14ac:dyDescent="0.25">
      <c r="C3" t="s">
        <v>55</v>
      </c>
      <c r="D3" t="s">
        <v>5</v>
      </c>
    </row>
    <row r="4" spans="3:4" x14ac:dyDescent="0.25">
      <c r="C4">
        <v>400</v>
      </c>
      <c r="D4">
        <v>1.1284000000000001E-2</v>
      </c>
    </row>
    <row r="5" spans="3:4" x14ac:dyDescent="0.25">
      <c r="C5">
        <v>410</v>
      </c>
      <c r="D5">
        <v>1.0370000000000001E-2</v>
      </c>
    </row>
    <row r="6" spans="3:4" x14ac:dyDescent="0.25">
      <c r="C6">
        <v>420</v>
      </c>
      <c r="D6">
        <v>1.1103E-2</v>
      </c>
    </row>
    <row r="7" spans="3:4" x14ac:dyDescent="0.25">
      <c r="C7">
        <v>430</v>
      </c>
      <c r="D7">
        <v>2.6909999999999998E-3</v>
      </c>
    </row>
    <row r="8" spans="3:4" x14ac:dyDescent="0.25">
      <c r="C8">
        <v>440</v>
      </c>
      <c r="D8">
        <v>1.6080000000000001E-3</v>
      </c>
    </row>
    <row r="9" spans="3:4" x14ac:dyDescent="0.25">
      <c r="C9">
        <v>450</v>
      </c>
      <c r="D9">
        <v>2.2824000000000001E-2</v>
      </c>
    </row>
    <row r="10" spans="3:4" x14ac:dyDescent="0.25">
      <c r="C10">
        <v>460</v>
      </c>
      <c r="D10">
        <v>8.2393999999999995E-2</v>
      </c>
    </row>
    <row r="11" spans="3:4" x14ac:dyDescent="0.25">
      <c r="C11">
        <v>470</v>
      </c>
      <c r="D11">
        <v>0.24770400000000001</v>
      </c>
    </row>
    <row r="12" spans="3:4" x14ac:dyDescent="0.25">
      <c r="C12">
        <v>480</v>
      </c>
      <c r="D12">
        <v>2.650963</v>
      </c>
    </row>
    <row r="13" spans="3:4" x14ac:dyDescent="0.25">
      <c r="C13">
        <v>490</v>
      </c>
      <c r="D13">
        <v>26.228318000000002</v>
      </c>
    </row>
    <row r="14" spans="3:4" x14ac:dyDescent="0.25">
      <c r="C14">
        <v>500</v>
      </c>
      <c r="D14">
        <v>65.012857999999994</v>
      </c>
    </row>
    <row r="15" spans="3:4" x14ac:dyDescent="0.25">
      <c r="C15">
        <v>510</v>
      </c>
      <c r="D15">
        <v>81.992801999999998</v>
      </c>
    </row>
    <row r="16" spans="3:4" x14ac:dyDescent="0.25">
      <c r="C16">
        <v>520</v>
      </c>
      <c r="D16">
        <v>87.464421999999999</v>
      </c>
    </row>
    <row r="17" spans="3:4" x14ac:dyDescent="0.25">
      <c r="C17">
        <v>530</v>
      </c>
      <c r="D17">
        <v>89.523931000000005</v>
      </c>
    </row>
    <row r="18" spans="3:4" x14ac:dyDescent="0.25">
      <c r="C18">
        <v>540</v>
      </c>
      <c r="D18">
        <v>89.539777999999998</v>
      </c>
    </row>
    <row r="19" spans="3:4" x14ac:dyDescent="0.25">
      <c r="C19">
        <v>550</v>
      </c>
      <c r="D19">
        <v>72.393349999999998</v>
      </c>
    </row>
    <row r="20" spans="3:4" x14ac:dyDescent="0.25">
      <c r="C20">
        <v>560</v>
      </c>
      <c r="D20">
        <v>13.157397</v>
      </c>
    </row>
    <row r="21" spans="3:4" x14ac:dyDescent="0.25">
      <c r="C21">
        <v>570</v>
      </c>
      <c r="D21">
        <v>2.2237490000000002</v>
      </c>
    </row>
    <row r="22" spans="3:4" x14ac:dyDescent="0.25">
      <c r="C22">
        <v>580</v>
      </c>
      <c r="D22">
        <v>0.66111900000000001</v>
      </c>
    </row>
    <row r="23" spans="3:4" x14ac:dyDescent="0.25">
      <c r="C23">
        <v>590</v>
      </c>
      <c r="D23">
        <v>0.121197</v>
      </c>
    </row>
    <row r="24" spans="3:4" x14ac:dyDescent="0.25">
      <c r="C24">
        <v>600</v>
      </c>
      <c r="D24">
        <v>1.3738E-2</v>
      </c>
    </row>
    <row r="25" spans="3:4" x14ac:dyDescent="0.25">
      <c r="C25">
        <v>610</v>
      </c>
      <c r="D25">
        <v>3.1801999999999997E-2</v>
      </c>
    </row>
    <row r="26" spans="3:4" x14ac:dyDescent="0.25">
      <c r="C26">
        <v>620</v>
      </c>
      <c r="D26">
        <v>1.6149999999999999E-3</v>
      </c>
    </row>
    <row r="27" spans="3:4" x14ac:dyDescent="0.25">
      <c r="C27">
        <v>630</v>
      </c>
      <c r="D27">
        <v>4.13E-3</v>
      </c>
    </row>
    <row r="28" spans="3:4" x14ac:dyDescent="0.25">
      <c r="C28">
        <v>640</v>
      </c>
      <c r="D28">
        <v>3.6419999999999998E-3</v>
      </c>
    </row>
    <row r="29" spans="3:4" x14ac:dyDescent="0.25">
      <c r="C29">
        <v>650</v>
      </c>
      <c r="D29">
        <v>8.3549999999999996E-3</v>
      </c>
    </row>
    <row r="30" spans="3:4" x14ac:dyDescent="0.25">
      <c r="C30">
        <v>660</v>
      </c>
      <c r="D30">
        <v>8.5109999999999995E-3</v>
      </c>
    </row>
    <row r="31" spans="3:4" x14ac:dyDescent="0.25">
      <c r="C31">
        <v>670</v>
      </c>
      <c r="D31">
        <v>5.7670000000000004E-3</v>
      </c>
    </row>
    <row r="32" spans="3:4" x14ac:dyDescent="0.25">
      <c r="C32">
        <v>680</v>
      </c>
      <c r="D32">
        <v>4.3990000000000001E-3</v>
      </c>
    </row>
    <row r="33" spans="3:4" x14ac:dyDescent="0.25">
      <c r="C33">
        <v>690</v>
      </c>
      <c r="D33">
        <v>3.9430000000000003E-3</v>
      </c>
    </row>
    <row r="34" spans="3:4" x14ac:dyDescent="0.25">
      <c r="C34">
        <v>700</v>
      </c>
      <c r="D34">
        <v>4.339E-3</v>
      </c>
    </row>
    <row r="35" spans="3:4" x14ac:dyDescent="0.25">
      <c r="C35">
        <v>710</v>
      </c>
      <c r="D35">
        <v>7.7409999999999996E-3</v>
      </c>
    </row>
    <row r="36" spans="3:4" x14ac:dyDescent="0.25">
      <c r="C36">
        <v>720</v>
      </c>
      <c r="D36">
        <v>7.6629999999999997E-3</v>
      </c>
    </row>
    <row r="37" spans="3:4" x14ac:dyDescent="0.25">
      <c r="C37">
        <v>730</v>
      </c>
      <c r="D37">
        <v>4.4260000000000002E-3</v>
      </c>
    </row>
    <row r="38" spans="3:4" x14ac:dyDescent="0.25">
      <c r="C38">
        <v>740</v>
      </c>
      <c r="D38">
        <v>1.4599999999999999E-3</v>
      </c>
    </row>
    <row r="39" spans="3:4" x14ac:dyDescent="0.25">
      <c r="C39">
        <v>750</v>
      </c>
      <c r="D39">
        <v>2.4789999999999999E-3</v>
      </c>
    </row>
    <row r="40" spans="3:4" x14ac:dyDescent="0.25">
      <c r="C40">
        <v>760</v>
      </c>
      <c r="D40">
        <v>2.457E-3</v>
      </c>
    </row>
    <row r="41" spans="3:4" x14ac:dyDescent="0.25">
      <c r="C41">
        <v>770</v>
      </c>
      <c r="D41">
        <v>5.4790000000000004E-3</v>
      </c>
    </row>
    <row r="42" spans="3:4" x14ac:dyDescent="0.25">
      <c r="C42">
        <v>780</v>
      </c>
      <c r="D42">
        <v>1.41E-3</v>
      </c>
    </row>
    <row r="43" spans="3:4" x14ac:dyDescent="0.25">
      <c r="C43">
        <v>790</v>
      </c>
      <c r="D43">
        <v>3.003E-3</v>
      </c>
    </row>
    <row r="44" spans="3:4" x14ac:dyDescent="0.25">
      <c r="C44">
        <v>800</v>
      </c>
      <c r="D44">
        <v>1.9919999999999998E-3</v>
      </c>
    </row>
    <row r="45" spans="3:4" x14ac:dyDescent="0.25">
      <c r="C45">
        <v>810</v>
      </c>
      <c r="D45">
        <v>7.8779999999999996E-3</v>
      </c>
    </row>
    <row r="46" spans="3:4" x14ac:dyDescent="0.25">
      <c r="C46">
        <v>820</v>
      </c>
      <c r="D46">
        <v>2.9298000000000001E-2</v>
      </c>
    </row>
    <row r="47" spans="3:4" x14ac:dyDescent="0.25">
      <c r="C47">
        <v>830</v>
      </c>
      <c r="D47">
        <v>1.3363999999999999E-2</v>
      </c>
    </row>
    <row r="48" spans="3:4" x14ac:dyDescent="0.25">
      <c r="C48">
        <v>840</v>
      </c>
      <c r="D48">
        <v>1.753E-2</v>
      </c>
    </row>
    <row r="49" spans="3:4" x14ac:dyDescent="0.25">
      <c r="C49">
        <v>850</v>
      </c>
      <c r="D49">
        <v>2.4108999999999998E-2</v>
      </c>
    </row>
    <row r="50" spans="3:4" x14ac:dyDescent="0.25">
      <c r="C50">
        <v>860</v>
      </c>
      <c r="D50">
        <v>2.367E-2</v>
      </c>
    </row>
    <row r="51" spans="3:4" x14ac:dyDescent="0.25">
      <c r="C51">
        <v>870</v>
      </c>
      <c r="D51">
        <v>9.0819999999999998E-3</v>
      </c>
    </row>
    <row r="52" spans="3:4" x14ac:dyDescent="0.25">
      <c r="C52">
        <v>880</v>
      </c>
      <c r="D52">
        <v>5.875E-3</v>
      </c>
    </row>
    <row r="53" spans="3:4" x14ac:dyDescent="0.25">
      <c r="C53">
        <v>890</v>
      </c>
      <c r="D53">
        <v>3.3451000000000002E-2</v>
      </c>
    </row>
    <row r="54" spans="3:4" x14ac:dyDescent="0.25">
      <c r="C54">
        <v>900</v>
      </c>
      <c r="D54">
        <v>6.7193000000000003E-2</v>
      </c>
    </row>
    <row r="55" spans="3:4" x14ac:dyDescent="0.25">
      <c r="C55">
        <v>910</v>
      </c>
      <c r="D55">
        <v>3.6727999999999997E-2</v>
      </c>
    </row>
    <row r="56" spans="3:4" x14ac:dyDescent="0.25">
      <c r="C56">
        <v>920</v>
      </c>
      <c r="D56">
        <v>2.3390000000000001E-2</v>
      </c>
    </row>
    <row r="57" spans="3:4" x14ac:dyDescent="0.25">
      <c r="C57">
        <v>930</v>
      </c>
      <c r="D57">
        <v>3.6330000000000001E-2</v>
      </c>
    </row>
    <row r="58" spans="3:4" x14ac:dyDescent="0.25">
      <c r="C58">
        <v>940</v>
      </c>
      <c r="D58">
        <v>5.3308000000000001E-2</v>
      </c>
    </row>
    <row r="59" spans="3:4" x14ac:dyDescent="0.25">
      <c r="C59">
        <v>950</v>
      </c>
      <c r="D59">
        <v>6.5348000000000003E-2</v>
      </c>
    </row>
    <row r="60" spans="3:4" x14ac:dyDescent="0.25">
      <c r="C60">
        <v>960</v>
      </c>
      <c r="D60">
        <v>0.29505500000000001</v>
      </c>
    </row>
    <row r="61" spans="3:4" x14ac:dyDescent="0.25">
      <c r="C61">
        <v>970</v>
      </c>
      <c r="D61">
        <v>0.199015</v>
      </c>
    </row>
    <row r="62" spans="3:4" x14ac:dyDescent="0.25">
      <c r="C62">
        <v>980</v>
      </c>
      <c r="D62">
        <v>0.143456</v>
      </c>
    </row>
    <row r="63" spans="3:4" x14ac:dyDescent="0.25">
      <c r="C63">
        <v>990</v>
      </c>
      <c r="D63">
        <v>0.11029700000000001</v>
      </c>
    </row>
    <row r="64" spans="3:4" x14ac:dyDescent="0.25">
      <c r="C64">
        <v>1000</v>
      </c>
      <c r="D64">
        <v>0.16451399999999999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1D4FD92196841803EE860CCD88BE3" ma:contentTypeVersion="20" ma:contentTypeDescription="Create a new document." ma:contentTypeScope="" ma:versionID="af972337860377b172ab2c9330fb1685">
  <xsd:schema xmlns:xsd="http://www.w3.org/2001/XMLSchema" xmlns:xs="http://www.w3.org/2001/XMLSchema" xmlns:p="http://schemas.microsoft.com/office/2006/metadata/properties" xmlns:ns2="8e9a8bac-6399-41e0-ae29-be0bac219712" xmlns:ns3="0e2bac63-7935-4451-9bf4-ebd134ce4d3a" targetNamespace="http://schemas.microsoft.com/office/2006/metadata/properties" ma:root="true" ma:fieldsID="6784d8222a8ce2be2b34813035bcd92a" ns2:_="" ns3:_="">
    <xsd:import namespace="8e9a8bac-6399-41e0-ae29-be0bac219712"/>
    <xsd:import namespace="0e2bac63-7935-4451-9bf4-ebd134ce4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a8bac-6399-41e0-ae29-be0bac219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58a10be-0e10-4ce7-b105-4832767749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bac63-7935-4451-9bf4-ebd134ce4d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de76510-9397-41dc-9934-fa59ec3e18be}" ma:internalName="TaxCatchAll" ma:showField="CatchAllData" ma:web="0e2bac63-7935-4451-9bf4-ebd134ce4d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2bac63-7935-4451-9bf4-ebd134ce4d3a" xsi:nil="true"/>
    <lcf76f155ced4ddcb4097134ff3c332f xmlns="8e9a8bac-6399-41e0-ae29-be0bac2197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935112-11FD-48CB-8884-960217447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a8bac-6399-41e0-ae29-be0bac219712"/>
    <ds:schemaRef ds:uri="0e2bac63-7935-4451-9bf4-ebd134ce4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ACBA25-84F2-4FD7-A572-B589A93C50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6B563D-CD39-4CA1-A3A1-E23F2D8926FB}">
  <ds:schemaRefs>
    <ds:schemaRef ds:uri="http://schemas.microsoft.com/office/2006/metadata/properties"/>
    <ds:schemaRef ds:uri="http://schemas.microsoft.com/office/infopath/2007/PartnerControls"/>
    <ds:schemaRef ds:uri="0e2bac63-7935-4451-9bf4-ebd134ce4d3a"/>
    <ds:schemaRef ds:uri="8e9a8bac-6399-41e0-ae29-be0bac2197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lens filter</vt:lpstr>
      <vt:lpstr>copy data</vt:lpstr>
      <vt:lpstr>Filters</vt:lpstr>
      <vt:lpstr>copy data part 2</vt:lpstr>
      <vt:lpstr>products</vt:lpstr>
      <vt:lpstr>General </vt:lpstr>
      <vt:lpstr>BP405</vt:lpstr>
      <vt:lpstr>BP450</vt:lpstr>
      <vt:lpstr>BP530</vt:lpstr>
      <vt:lpstr>BP808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Iryna Lepska</dc:creator>
  <cp:lastModifiedBy>Bram Sloot</cp:lastModifiedBy>
  <dcterms:created xsi:type="dcterms:W3CDTF">2015-06-05T18:17:20Z</dcterms:created>
  <dcterms:modified xsi:type="dcterms:W3CDTF">2025-03-12T10:43:51Z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0x01010018B1D4FD92196841803EE860CCD88BE3</vt:lpwstr>
  </property>
  <property fmtid="{D5CDD505-2E9C-101B-9397-08002B2CF9AE}" pid="3" name="MediaServiceImageTags">
    <vt:lpwstr/>
  </property>
</Properties>
</file>